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https://bphc.sharepoint.com/teams/IDB/Ryan White Services Division  Fiscal/Care36/Fiscal Provider Training FY26/5.FY26 Sample Forms - For Website/"/>
    </mc:Choice>
  </mc:AlternateContent>
  <xr:revisionPtr revIDLastSave="83" documentId="8_{81185A80-E4F3-494E-B68B-34B6C61C8AEC}" xr6:coauthVersionLast="47" xr6:coauthVersionMax="47" xr10:uidLastSave="{00864D66-EB10-4062-B538-56491C3EB710}"/>
  <bookViews>
    <workbookView xWindow="28680" yWindow="-120" windowWidth="29040" windowHeight="15720" tabRatio="866" firstSheet="9" activeTab="16" xr2:uid="{00000000-000D-0000-FFFF-FFFF00000000}"/>
  </bookViews>
  <sheets>
    <sheet name="Instructions" sheetId="11585" r:id="rId1"/>
    <sheet name="HELP" sheetId="11558" r:id="rId2"/>
    <sheet name="Budget Summary" sheetId="11533" r:id="rId3"/>
    <sheet name="ADAP" sheetId="11580" r:id="rId4"/>
    <sheet name="Case Management-Medical" sheetId="12" r:id="rId5"/>
    <sheet name="Case Management-Non-Medical" sheetId="11574" r:id="rId6"/>
    <sheet name="Emergency Financial Assistance" sheetId="11577" r:id="rId7"/>
    <sheet name="Food Bank-Home Delivered Meals" sheetId="11573" r:id="rId8"/>
    <sheet name="Housing Services" sheetId="11575" r:id="rId9"/>
    <sheet name="Medical Transportation" sheetId="11576" r:id="rId10"/>
    <sheet name="Psychosocial Support Services" sheetId="11578" r:id="rId11"/>
    <sheet name="Medical Case Management-MAI" sheetId="11582" r:id="rId12"/>
    <sheet name="Medical CM-Non Medical-MAI" sheetId="11583" r:id="rId13"/>
    <sheet name="Psychosocial Support Serv.-MAI" sheetId="11581" r:id="rId14"/>
    <sheet name="Indirect Cost Drop Down" sheetId="11560" state="hidden" r:id="rId15"/>
    <sheet name="OPS-Legal-MAI " sheetId="11584" r:id="rId16"/>
    <sheet name="Medical Nutrition Therapy" sheetId="11579" r:id="rId17"/>
  </sheets>
  <definedNames>
    <definedName name="_xlnm.Print_Area" localSheetId="2">'Budget Summary'!$B$2:$Q$24</definedName>
    <definedName name="Print_Area_MI">#REF!</definedName>
    <definedName name="_xlnm.Print_Titles" localSheetId="3">ADAP!$1:$4</definedName>
    <definedName name="_xlnm.Print_Titles" localSheetId="4">'Case Management-Medical'!$1:$4</definedName>
    <definedName name="_xlnm.Print_Titles" localSheetId="5">'Case Management-Non-Medical'!$1:$4</definedName>
    <definedName name="_xlnm.Print_Titles" localSheetId="6">'Emergency Financial Assistance'!$1:$4</definedName>
    <definedName name="_xlnm.Print_Titles" localSheetId="7">'Food Bank-Home Delivered Meals'!$1:$4</definedName>
    <definedName name="_xlnm.Print_Titles" localSheetId="8">'Housing Services'!$1:$4</definedName>
    <definedName name="_xlnm.Print_Titles" localSheetId="11">'Medical Case Management-MAI'!$1:$4</definedName>
    <definedName name="_xlnm.Print_Titles" localSheetId="12">'Medical CM-Non Medical-MAI'!$1:$4</definedName>
    <definedName name="_xlnm.Print_Titles" localSheetId="16">'Medical Nutrition Therapy'!$1:$4</definedName>
    <definedName name="_xlnm.Print_Titles" localSheetId="9">'Medical Transportation'!$1:$4</definedName>
    <definedName name="_xlnm.Print_Titles" localSheetId="15">'OPS-Legal-MAI '!$1:$4</definedName>
    <definedName name="_xlnm.Print_Titles" localSheetId="13">'Psychosocial Support Serv.-MAI'!$1:$4</definedName>
    <definedName name="_xlnm.Print_Titles" localSheetId="10">'Psychosocial Support Services'!$1:$4</definedName>
    <definedName name="TypeofIndirectRate.">'Indirect Cost Drop Down'!$A$1:$A$4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1533" l="1"/>
  <c r="C8" i="11533"/>
  <c r="G115" i="11580"/>
  <c r="G101" i="11580"/>
  <c r="G92" i="11580"/>
  <c r="G93" i="11580"/>
  <c r="G94" i="11580"/>
  <c r="D8" i="11533"/>
  <c r="G73" i="11580"/>
  <c r="G72" i="11580"/>
  <c r="G11" i="12"/>
  <c r="G9" i="11580"/>
  <c r="P15" i="11533" l="1"/>
  <c r="O10" i="11533"/>
  <c r="N10" i="11533"/>
  <c r="M10" i="11533"/>
  <c r="L10" i="11533"/>
  <c r="K10" i="11533"/>
  <c r="J10" i="11533"/>
  <c r="H10" i="11533"/>
  <c r="G10" i="11533"/>
  <c r="F10" i="11533"/>
  <c r="E10" i="11533"/>
  <c r="I10" i="11533"/>
  <c r="D10" i="11533"/>
  <c r="G175" i="11584"/>
  <c r="G155" i="11584"/>
  <c r="G141" i="11584"/>
  <c r="G129" i="11584"/>
  <c r="G114" i="11584"/>
  <c r="G100" i="11584"/>
  <c r="G101" i="11584" s="1"/>
  <c r="G115" i="11584" s="1"/>
  <c r="G99" i="11584"/>
  <c r="G98" i="11584"/>
  <c r="G97" i="11584"/>
  <c r="G96" i="11584"/>
  <c r="G95" i="11584"/>
  <c r="G94" i="11584"/>
  <c r="G93" i="11584"/>
  <c r="G92" i="11584"/>
  <c r="G89" i="11584"/>
  <c r="G67" i="11584"/>
  <c r="G66" i="11584"/>
  <c r="G65" i="11584"/>
  <c r="G64" i="11584"/>
  <c r="G63" i="11584"/>
  <c r="G62" i="11584"/>
  <c r="G61" i="11584"/>
  <c r="G60" i="11584"/>
  <c r="G59" i="11584"/>
  <c r="G58" i="11584"/>
  <c r="G57" i="11584"/>
  <c r="G56" i="11584"/>
  <c r="G55" i="11584"/>
  <c r="G54" i="11584"/>
  <c r="G53" i="11584"/>
  <c r="G52" i="11584"/>
  <c r="G51" i="11584"/>
  <c r="G50" i="11584"/>
  <c r="G49" i="11584"/>
  <c r="G48" i="11584"/>
  <c r="G47" i="11584"/>
  <c r="G46" i="11584"/>
  <c r="G45" i="11584"/>
  <c r="G44" i="11584"/>
  <c r="G43" i="11584"/>
  <c r="G42" i="11584"/>
  <c r="G41" i="11584"/>
  <c r="G40" i="11584"/>
  <c r="G39" i="11584"/>
  <c r="G38" i="11584"/>
  <c r="G37" i="11584"/>
  <c r="G36" i="11584"/>
  <c r="G35" i="11584"/>
  <c r="G34" i="11584"/>
  <c r="G33" i="11584"/>
  <c r="G32" i="11584"/>
  <c r="G31" i="11584"/>
  <c r="G30" i="11584"/>
  <c r="G29" i="11584"/>
  <c r="G28" i="11584"/>
  <c r="G27" i="11584"/>
  <c r="G26" i="11584"/>
  <c r="G25" i="11584"/>
  <c r="G24" i="11584"/>
  <c r="G23" i="11584"/>
  <c r="G22" i="11584"/>
  <c r="G21" i="11584"/>
  <c r="G20" i="11584"/>
  <c r="G19" i="11584"/>
  <c r="G18" i="11584"/>
  <c r="G17" i="11584"/>
  <c r="G16" i="11584"/>
  <c r="G15" i="11584"/>
  <c r="G14" i="11584"/>
  <c r="G13" i="11584"/>
  <c r="G12" i="11584"/>
  <c r="G11" i="11584"/>
  <c r="G10" i="11584"/>
  <c r="G9" i="11584"/>
  <c r="G8" i="11584"/>
  <c r="G175" i="11581"/>
  <c r="G155" i="11581"/>
  <c r="G141" i="11581"/>
  <c r="G129" i="11581"/>
  <c r="G114" i="11581"/>
  <c r="G100" i="11581"/>
  <c r="G99" i="11581"/>
  <c r="G98" i="11581"/>
  <c r="G97" i="11581"/>
  <c r="G96" i="11581"/>
  <c r="G101" i="11581" s="1"/>
  <c r="G115" i="11581" s="1"/>
  <c r="G95" i="11581"/>
  <c r="G94" i="11581"/>
  <c r="G93" i="11581"/>
  <c r="G92" i="11581"/>
  <c r="G89" i="11581"/>
  <c r="G67" i="11581"/>
  <c r="G66" i="11581"/>
  <c r="G65" i="11581"/>
  <c r="G64" i="11581"/>
  <c r="G63" i="11581"/>
  <c r="G62" i="11581"/>
  <c r="G61" i="11581"/>
  <c r="G60" i="11581"/>
  <c r="G59" i="11581"/>
  <c r="G58" i="11581"/>
  <c r="G57" i="11581"/>
  <c r="G56" i="11581"/>
  <c r="G55" i="11581"/>
  <c r="G54" i="11581"/>
  <c r="G53" i="11581"/>
  <c r="G52" i="11581"/>
  <c r="G51" i="11581"/>
  <c r="G50" i="11581"/>
  <c r="G49" i="11581"/>
  <c r="G48" i="11581"/>
  <c r="G47" i="11581"/>
  <c r="G46" i="11581"/>
  <c r="G45" i="11581"/>
  <c r="G44" i="11581"/>
  <c r="G43" i="11581"/>
  <c r="G42" i="11581"/>
  <c r="G41" i="11581"/>
  <c r="G40" i="11581"/>
  <c r="G39" i="11581"/>
  <c r="G38" i="11581"/>
  <c r="G37" i="11581"/>
  <c r="G36" i="11581"/>
  <c r="G35" i="11581"/>
  <c r="G34" i="11581"/>
  <c r="G33" i="11581"/>
  <c r="G32" i="11581"/>
  <c r="G31" i="11581"/>
  <c r="G30" i="11581"/>
  <c r="G29" i="11581"/>
  <c r="G28" i="11581"/>
  <c r="G27" i="11581"/>
  <c r="G26" i="11581"/>
  <c r="G25" i="11581"/>
  <c r="G24" i="11581"/>
  <c r="G23" i="11581"/>
  <c r="G22" i="11581"/>
  <c r="G21" i="11581"/>
  <c r="G20" i="11581"/>
  <c r="G19" i="11581"/>
  <c r="G18" i="11581"/>
  <c r="G17" i="11581"/>
  <c r="G16" i="11581"/>
  <c r="G15" i="11581"/>
  <c r="G14" i="11581"/>
  <c r="G13" i="11581"/>
  <c r="G12" i="11581"/>
  <c r="G11" i="11581"/>
  <c r="G10" i="11581"/>
  <c r="G9" i="11581"/>
  <c r="G8" i="11581"/>
  <c r="G68" i="11581" s="1"/>
  <c r="N8" i="11533" s="1"/>
  <c r="G175" i="11583"/>
  <c r="G155" i="11583"/>
  <c r="G141" i="11583"/>
  <c r="G129" i="11583"/>
  <c r="G114" i="11583"/>
  <c r="G100" i="11583"/>
  <c r="G99" i="11583"/>
  <c r="G98" i="11583"/>
  <c r="G97" i="11583"/>
  <c r="G96" i="11583"/>
  <c r="G95" i="11583"/>
  <c r="G94" i="11583"/>
  <c r="G93" i="11583"/>
  <c r="G92" i="11583"/>
  <c r="G101" i="11583" s="1"/>
  <c r="G115" i="11583" s="1"/>
  <c r="G89" i="11583"/>
  <c r="G67" i="11583"/>
  <c r="G66" i="11583"/>
  <c r="G65" i="11583"/>
  <c r="G64" i="11583"/>
  <c r="G63" i="11583"/>
  <c r="G62" i="11583"/>
  <c r="G61" i="11583"/>
  <c r="G60" i="11583"/>
  <c r="G59" i="11583"/>
  <c r="G58" i="11583"/>
  <c r="G57" i="11583"/>
  <c r="G56" i="11583"/>
  <c r="G55" i="11583"/>
  <c r="G54" i="11583"/>
  <c r="G53" i="11583"/>
  <c r="G52" i="11583"/>
  <c r="G51" i="11583"/>
  <c r="G50" i="11583"/>
  <c r="G49" i="11583"/>
  <c r="G48" i="11583"/>
  <c r="G47" i="11583"/>
  <c r="G46" i="11583"/>
  <c r="G45" i="11583"/>
  <c r="G44" i="11583"/>
  <c r="G43" i="11583"/>
  <c r="G42" i="11583"/>
  <c r="G41" i="11583"/>
  <c r="G40" i="11583"/>
  <c r="G39" i="11583"/>
  <c r="G38" i="11583"/>
  <c r="G37" i="11583"/>
  <c r="G36" i="11583"/>
  <c r="G35" i="11583"/>
  <c r="G34" i="11583"/>
  <c r="G33" i="11583"/>
  <c r="G32" i="11583"/>
  <c r="G31" i="11583"/>
  <c r="G30" i="11583"/>
  <c r="G29" i="11583"/>
  <c r="G28" i="11583"/>
  <c r="G27" i="11583"/>
  <c r="G26" i="11583"/>
  <c r="G25" i="11583"/>
  <c r="G24" i="11583"/>
  <c r="G23" i="11583"/>
  <c r="G22" i="11583"/>
  <c r="G21" i="11583"/>
  <c r="G20" i="11583"/>
  <c r="G19" i="11583"/>
  <c r="G18" i="11583"/>
  <c r="G17" i="11583"/>
  <c r="G16" i="11583"/>
  <c r="G15" i="11583"/>
  <c r="G14" i="11583"/>
  <c r="G13" i="11583"/>
  <c r="G12" i="11583"/>
  <c r="G11" i="11583"/>
  <c r="G10" i="11583"/>
  <c r="G9" i="11583"/>
  <c r="G8" i="11583"/>
  <c r="G175" i="11582"/>
  <c r="G155" i="11582"/>
  <c r="G141" i="11582"/>
  <c r="G129" i="11582"/>
  <c r="G114" i="11582"/>
  <c r="G100" i="11582"/>
  <c r="G99" i="11582"/>
  <c r="G98" i="11582"/>
  <c r="G97" i="11582"/>
  <c r="G96" i="11582"/>
  <c r="G95" i="11582"/>
  <c r="G101" i="11582" s="1"/>
  <c r="G115" i="11582" s="1"/>
  <c r="G94" i="11582"/>
  <c r="G93" i="11582"/>
  <c r="G92" i="11582"/>
  <c r="G89" i="11582"/>
  <c r="G67" i="11582"/>
  <c r="G66" i="11582"/>
  <c r="G65" i="11582"/>
  <c r="G64" i="11582"/>
  <c r="G63" i="11582"/>
  <c r="G62" i="11582"/>
  <c r="G61" i="11582"/>
  <c r="G60" i="11582"/>
  <c r="G59" i="11582"/>
  <c r="G58" i="11582"/>
  <c r="G57" i="11582"/>
  <c r="G56" i="11582"/>
  <c r="G55" i="11582"/>
  <c r="G54" i="11582"/>
  <c r="G53" i="11582"/>
  <c r="G52" i="11582"/>
  <c r="G51" i="11582"/>
  <c r="G50" i="11582"/>
  <c r="G49" i="11582"/>
  <c r="G48" i="11582"/>
  <c r="G47" i="11582"/>
  <c r="G46" i="11582"/>
  <c r="G45" i="11582"/>
  <c r="G44" i="11582"/>
  <c r="G43" i="11582"/>
  <c r="G42" i="11582"/>
  <c r="G41" i="11582"/>
  <c r="G40" i="11582"/>
  <c r="G39" i="11582"/>
  <c r="G38" i="11582"/>
  <c r="G37" i="11582"/>
  <c r="G36" i="11582"/>
  <c r="G35" i="11582"/>
  <c r="G34" i="11582"/>
  <c r="G33" i="11582"/>
  <c r="G32" i="11582"/>
  <c r="G31" i="11582"/>
  <c r="G30" i="11582"/>
  <c r="G29" i="11582"/>
  <c r="G28" i="11582"/>
  <c r="G27" i="11582"/>
  <c r="G26" i="11582"/>
  <c r="G25" i="11582"/>
  <c r="G24" i="11582"/>
  <c r="G23" i="11582"/>
  <c r="G22" i="11582"/>
  <c r="G21" i="11582"/>
  <c r="G20" i="11582"/>
  <c r="G19" i="11582"/>
  <c r="G18" i="11582"/>
  <c r="G17" i="11582"/>
  <c r="G16" i="11582"/>
  <c r="G15" i="11582"/>
  <c r="G14" i="11582"/>
  <c r="G13" i="11582"/>
  <c r="G12" i="11582"/>
  <c r="G11" i="11582"/>
  <c r="G10" i="11582"/>
  <c r="G9" i="11582"/>
  <c r="G8" i="11582"/>
  <c r="G175" i="11578"/>
  <c r="G155" i="11578"/>
  <c r="G141" i="11578"/>
  <c r="G129" i="11578"/>
  <c r="G114" i="11578"/>
  <c r="G100" i="11578"/>
  <c r="G99" i="11578"/>
  <c r="G98" i="11578"/>
  <c r="G97" i="11578"/>
  <c r="G96" i="11578"/>
  <c r="G95" i="11578"/>
  <c r="G94" i="11578"/>
  <c r="G101" i="11578" s="1"/>
  <c r="G115" i="11578" s="1"/>
  <c r="G93" i="11578"/>
  <c r="G92" i="11578"/>
  <c r="G89" i="11578"/>
  <c r="G67" i="11578"/>
  <c r="G66" i="11578"/>
  <c r="G65" i="11578"/>
  <c r="G64" i="11578"/>
  <c r="G63" i="11578"/>
  <c r="G62" i="11578"/>
  <c r="G61" i="11578"/>
  <c r="G60" i="11578"/>
  <c r="G59" i="11578"/>
  <c r="G58" i="11578"/>
  <c r="G57" i="11578"/>
  <c r="G56" i="11578"/>
  <c r="G55" i="11578"/>
  <c r="G54" i="11578"/>
  <c r="G53" i="11578"/>
  <c r="G52" i="11578"/>
  <c r="G51" i="11578"/>
  <c r="G50" i="11578"/>
  <c r="G49" i="11578"/>
  <c r="G48" i="11578"/>
  <c r="G47" i="11578"/>
  <c r="G46" i="11578"/>
  <c r="G45" i="11578"/>
  <c r="G44" i="11578"/>
  <c r="G43" i="11578"/>
  <c r="G42" i="11578"/>
  <c r="G41" i="11578"/>
  <c r="G40" i="11578"/>
  <c r="G39" i="11578"/>
  <c r="G38" i="11578"/>
  <c r="G37" i="11578"/>
  <c r="G36" i="11578"/>
  <c r="G35" i="11578"/>
  <c r="G34" i="11578"/>
  <c r="G33" i="11578"/>
  <c r="G32" i="11578"/>
  <c r="G31" i="11578"/>
  <c r="G30" i="11578"/>
  <c r="G29" i="11578"/>
  <c r="G28" i="11578"/>
  <c r="G27" i="11578"/>
  <c r="G26" i="11578"/>
  <c r="G25" i="11578"/>
  <c r="G24" i="11578"/>
  <c r="G23" i="11578"/>
  <c r="G22" i="11578"/>
  <c r="G21" i="11578"/>
  <c r="G20" i="11578"/>
  <c r="G19" i="11578"/>
  <c r="G18" i="11578"/>
  <c r="G17" i="11578"/>
  <c r="G16" i="11578"/>
  <c r="G15" i="11578"/>
  <c r="G14" i="11578"/>
  <c r="G13" i="11578"/>
  <c r="G12" i="11578"/>
  <c r="G11" i="11578"/>
  <c r="G10" i="11578"/>
  <c r="G9" i="11578"/>
  <c r="G8" i="11578"/>
  <c r="G175" i="11576"/>
  <c r="G155" i="11576"/>
  <c r="G141" i="11576"/>
  <c r="G129" i="11576"/>
  <c r="G114" i="11576"/>
  <c r="G100" i="11576"/>
  <c r="G99" i="11576"/>
  <c r="G98" i="11576"/>
  <c r="G97" i="11576"/>
  <c r="G96" i="11576"/>
  <c r="G95" i="11576"/>
  <c r="G94" i="11576"/>
  <c r="G93" i="11576"/>
  <c r="G92" i="11576"/>
  <c r="G101" i="11576" s="1"/>
  <c r="G115" i="11576" s="1"/>
  <c r="G89" i="11576"/>
  <c r="G67" i="11576"/>
  <c r="G66" i="11576"/>
  <c r="G65" i="11576"/>
  <c r="G64" i="11576"/>
  <c r="G63" i="11576"/>
  <c r="G62" i="11576"/>
  <c r="G61" i="11576"/>
  <c r="G60" i="11576"/>
  <c r="G59" i="11576"/>
  <c r="G58" i="11576"/>
  <c r="G57" i="11576"/>
  <c r="G56" i="11576"/>
  <c r="G55" i="11576"/>
  <c r="G54" i="11576"/>
  <c r="G53" i="11576"/>
  <c r="G52" i="11576"/>
  <c r="G51" i="11576"/>
  <c r="G50" i="11576"/>
  <c r="G49" i="11576"/>
  <c r="G48" i="11576"/>
  <c r="G47" i="11576"/>
  <c r="G46" i="11576"/>
  <c r="G45" i="11576"/>
  <c r="G44" i="11576"/>
  <c r="G43" i="11576"/>
  <c r="G42" i="11576"/>
  <c r="G41" i="11576"/>
  <c r="G40" i="11576"/>
  <c r="G39" i="11576"/>
  <c r="G38" i="11576"/>
  <c r="G37" i="11576"/>
  <c r="G36" i="11576"/>
  <c r="G35" i="11576"/>
  <c r="G34" i="11576"/>
  <c r="G33" i="11576"/>
  <c r="G32" i="11576"/>
  <c r="G31" i="11576"/>
  <c r="G30" i="11576"/>
  <c r="G29" i="11576"/>
  <c r="G28" i="11576"/>
  <c r="G27" i="11576"/>
  <c r="G26" i="11576"/>
  <c r="G25" i="11576"/>
  <c r="G24" i="11576"/>
  <c r="G23" i="11576"/>
  <c r="G22" i="11576"/>
  <c r="G21" i="11576"/>
  <c r="G20" i="11576"/>
  <c r="G19" i="11576"/>
  <c r="G18" i="11576"/>
  <c r="G17" i="11576"/>
  <c r="G16" i="11576"/>
  <c r="G15" i="11576"/>
  <c r="G14" i="11576"/>
  <c r="G13" i="11576"/>
  <c r="G12" i="11576"/>
  <c r="G11" i="11576"/>
  <c r="G10" i="11576"/>
  <c r="G9" i="11576"/>
  <c r="G8" i="11576"/>
  <c r="G68" i="11576" s="1"/>
  <c r="J8" i="11533" s="1"/>
  <c r="G175" i="11575"/>
  <c r="G155" i="11575"/>
  <c r="G141" i="11575"/>
  <c r="G129" i="11575"/>
  <c r="G114" i="11575"/>
  <c r="G100" i="11575"/>
  <c r="G99" i="11575"/>
  <c r="G98" i="11575"/>
  <c r="G97" i="11575"/>
  <c r="G96" i="11575"/>
  <c r="G95" i="11575"/>
  <c r="G94" i="11575"/>
  <c r="G93" i="11575"/>
  <c r="G92" i="11575"/>
  <c r="G101" i="11575" s="1"/>
  <c r="G115" i="11575" s="1"/>
  <c r="G89" i="11575"/>
  <c r="G67" i="11575"/>
  <c r="G66" i="11575"/>
  <c r="G65" i="11575"/>
  <c r="G64" i="11575"/>
  <c r="G63" i="11575"/>
  <c r="G62" i="11575"/>
  <c r="G61" i="11575"/>
  <c r="G60" i="11575"/>
  <c r="G59" i="11575"/>
  <c r="G58" i="11575"/>
  <c r="G57" i="11575"/>
  <c r="G56" i="11575"/>
  <c r="G55" i="11575"/>
  <c r="G54" i="11575"/>
  <c r="G53" i="11575"/>
  <c r="G52" i="11575"/>
  <c r="G51" i="11575"/>
  <c r="G50" i="11575"/>
  <c r="G49" i="11575"/>
  <c r="G48" i="11575"/>
  <c r="G47" i="11575"/>
  <c r="G46" i="11575"/>
  <c r="G45" i="11575"/>
  <c r="G44" i="11575"/>
  <c r="G43" i="11575"/>
  <c r="G42" i="11575"/>
  <c r="G41" i="11575"/>
  <c r="G40" i="11575"/>
  <c r="G39" i="11575"/>
  <c r="G38" i="11575"/>
  <c r="G37" i="11575"/>
  <c r="G36" i="11575"/>
  <c r="G35" i="11575"/>
  <c r="G34" i="11575"/>
  <c r="G33" i="11575"/>
  <c r="G32" i="11575"/>
  <c r="G31" i="11575"/>
  <c r="G30" i="11575"/>
  <c r="G29" i="11575"/>
  <c r="G28" i="11575"/>
  <c r="G27" i="11575"/>
  <c r="G26" i="11575"/>
  <c r="G25" i="11575"/>
  <c r="G24" i="11575"/>
  <c r="G23" i="11575"/>
  <c r="G22" i="11575"/>
  <c r="G21" i="11575"/>
  <c r="G20" i="11575"/>
  <c r="G19" i="11575"/>
  <c r="G18" i="11575"/>
  <c r="G17" i="11575"/>
  <c r="G16" i="11575"/>
  <c r="G15" i="11575"/>
  <c r="G14" i="11575"/>
  <c r="G13" i="11575"/>
  <c r="G12" i="11575"/>
  <c r="G11" i="11575"/>
  <c r="G10" i="11575"/>
  <c r="G9" i="11575"/>
  <c r="G8" i="11575"/>
  <c r="G175" i="11573"/>
  <c r="G155" i="11573"/>
  <c r="G141" i="11573"/>
  <c r="G129" i="11573"/>
  <c r="G114" i="11573"/>
  <c r="G100" i="11573"/>
  <c r="G99" i="11573"/>
  <c r="G98" i="11573"/>
  <c r="G97" i="11573"/>
  <c r="G96" i="11573"/>
  <c r="G95" i="11573"/>
  <c r="G101" i="11573" s="1"/>
  <c r="G115" i="11573" s="1"/>
  <c r="G94" i="11573"/>
  <c r="G93" i="11573"/>
  <c r="G92" i="11573"/>
  <c r="G89" i="11573"/>
  <c r="G67" i="11573"/>
  <c r="G66" i="11573"/>
  <c r="G65" i="11573"/>
  <c r="G64" i="11573"/>
  <c r="G63" i="11573"/>
  <c r="G62" i="11573"/>
  <c r="G61" i="11573"/>
  <c r="G60" i="11573"/>
  <c r="G59" i="11573"/>
  <c r="G58" i="11573"/>
  <c r="G57" i="11573"/>
  <c r="G56" i="11573"/>
  <c r="G55" i="11573"/>
  <c r="G54" i="11573"/>
  <c r="G53" i="11573"/>
  <c r="G52" i="11573"/>
  <c r="G51" i="11573"/>
  <c r="G50" i="11573"/>
  <c r="G49" i="11573"/>
  <c r="G48" i="11573"/>
  <c r="G47" i="11573"/>
  <c r="G46" i="11573"/>
  <c r="G45" i="11573"/>
  <c r="G44" i="11573"/>
  <c r="G43" i="11573"/>
  <c r="G42" i="11573"/>
  <c r="G41" i="11573"/>
  <c r="G40" i="11573"/>
  <c r="G39" i="11573"/>
  <c r="G38" i="11573"/>
  <c r="G37" i="11573"/>
  <c r="G36" i="11573"/>
  <c r="G35" i="11573"/>
  <c r="G34" i="11573"/>
  <c r="G33" i="11573"/>
  <c r="G32" i="11573"/>
  <c r="G31" i="11573"/>
  <c r="G30" i="11573"/>
  <c r="G29" i="11573"/>
  <c r="G28" i="11573"/>
  <c r="G27" i="11573"/>
  <c r="G26" i="11573"/>
  <c r="G25" i="11573"/>
  <c r="G24" i="11573"/>
  <c r="G23" i="11573"/>
  <c r="G22" i="11573"/>
  <c r="G21" i="11573"/>
  <c r="G20" i="11573"/>
  <c r="G19" i="11573"/>
  <c r="G18" i="11573"/>
  <c r="G17" i="11573"/>
  <c r="G16" i="11573"/>
  <c r="G15" i="11573"/>
  <c r="G14" i="11573"/>
  <c r="G13" i="11573"/>
  <c r="G12" i="11573"/>
  <c r="G11" i="11573"/>
  <c r="G10" i="11573"/>
  <c r="G9" i="11573"/>
  <c r="G8" i="11573"/>
  <c r="G175" i="11577"/>
  <c r="G155" i="11577"/>
  <c r="G141" i="11577"/>
  <c r="G129" i="11577"/>
  <c r="G114" i="11577"/>
  <c r="G100" i="11577"/>
  <c r="G99" i="11577"/>
  <c r="G98" i="11577"/>
  <c r="G97" i="11577"/>
  <c r="G96" i="11577"/>
  <c r="G95" i="11577"/>
  <c r="G94" i="11577"/>
  <c r="G93" i="11577"/>
  <c r="G101" i="11577" s="1"/>
  <c r="G115" i="11577" s="1"/>
  <c r="G92" i="11577"/>
  <c r="G89" i="11577"/>
  <c r="G67" i="11577"/>
  <c r="G66" i="11577"/>
  <c r="G65" i="11577"/>
  <c r="G64" i="11577"/>
  <c r="G63" i="11577"/>
  <c r="G62" i="11577"/>
  <c r="G61" i="11577"/>
  <c r="G60" i="11577"/>
  <c r="G59" i="11577"/>
  <c r="G58" i="11577"/>
  <c r="G57" i="11577"/>
  <c r="G56" i="11577"/>
  <c r="G55" i="11577"/>
  <c r="G54" i="11577"/>
  <c r="G53" i="11577"/>
  <c r="G52" i="11577"/>
  <c r="G51" i="11577"/>
  <c r="G50" i="11577"/>
  <c r="G49" i="11577"/>
  <c r="G48" i="11577"/>
  <c r="G47" i="11577"/>
  <c r="G46" i="11577"/>
  <c r="G45" i="11577"/>
  <c r="G44" i="11577"/>
  <c r="G43" i="11577"/>
  <c r="G42" i="11577"/>
  <c r="G41" i="11577"/>
  <c r="G40" i="11577"/>
  <c r="G39" i="11577"/>
  <c r="G38" i="11577"/>
  <c r="G37" i="11577"/>
  <c r="G36" i="11577"/>
  <c r="G35" i="11577"/>
  <c r="G34" i="11577"/>
  <c r="G33" i="11577"/>
  <c r="G32" i="11577"/>
  <c r="G31" i="11577"/>
  <c r="G30" i="11577"/>
  <c r="G29" i="11577"/>
  <c r="G28" i="11577"/>
  <c r="G27" i="11577"/>
  <c r="G26" i="11577"/>
  <c r="G25" i="11577"/>
  <c r="G24" i="11577"/>
  <c r="G23" i="11577"/>
  <c r="G22" i="11577"/>
  <c r="G21" i="11577"/>
  <c r="G20" i="11577"/>
  <c r="G19" i="11577"/>
  <c r="G18" i="11577"/>
  <c r="G17" i="11577"/>
  <c r="G16" i="11577"/>
  <c r="G15" i="11577"/>
  <c r="G14" i="11577"/>
  <c r="G13" i="11577"/>
  <c r="G12" i="11577"/>
  <c r="G11" i="11577"/>
  <c r="G10" i="11577"/>
  <c r="G9" i="11577"/>
  <c r="G8" i="11577"/>
  <c r="G175" i="11574"/>
  <c r="G155" i="11574"/>
  <c r="G141" i="11574"/>
  <c r="G129" i="11574"/>
  <c r="G114" i="11574"/>
  <c r="G100" i="11574"/>
  <c r="G99" i="11574"/>
  <c r="G98" i="11574"/>
  <c r="G97" i="11574"/>
  <c r="G96" i="11574"/>
  <c r="G95" i="11574"/>
  <c r="G94" i="11574"/>
  <c r="G101" i="11574" s="1"/>
  <c r="G115" i="11574" s="1"/>
  <c r="G93" i="11574"/>
  <c r="G92" i="11574"/>
  <c r="G89" i="11574"/>
  <c r="G67" i="11574"/>
  <c r="G66" i="11574"/>
  <c r="G65" i="11574"/>
  <c r="G64" i="11574"/>
  <c r="G63" i="11574"/>
  <c r="G62" i="11574"/>
  <c r="G61" i="11574"/>
  <c r="G60" i="11574"/>
  <c r="G59" i="11574"/>
  <c r="G58" i="11574"/>
  <c r="G57" i="11574"/>
  <c r="G56" i="11574"/>
  <c r="G55" i="11574"/>
  <c r="G54" i="11574"/>
  <c r="G53" i="11574"/>
  <c r="G52" i="11574"/>
  <c r="G51" i="11574"/>
  <c r="G50" i="11574"/>
  <c r="G49" i="11574"/>
  <c r="G48" i="11574"/>
  <c r="G47" i="11574"/>
  <c r="G46" i="11574"/>
  <c r="G45" i="11574"/>
  <c r="G44" i="11574"/>
  <c r="G43" i="11574"/>
  <c r="G42" i="11574"/>
  <c r="G41" i="11574"/>
  <c r="G40" i="11574"/>
  <c r="G39" i="11574"/>
  <c r="G38" i="11574"/>
  <c r="G37" i="11574"/>
  <c r="G36" i="11574"/>
  <c r="G35" i="11574"/>
  <c r="G34" i="11574"/>
  <c r="G33" i="11574"/>
  <c r="G32" i="11574"/>
  <c r="G31" i="11574"/>
  <c r="G30" i="11574"/>
  <c r="G29" i="11574"/>
  <c r="G28" i="11574"/>
  <c r="G27" i="11574"/>
  <c r="G26" i="11574"/>
  <c r="G25" i="11574"/>
  <c r="G24" i="11574"/>
  <c r="G23" i="11574"/>
  <c r="G22" i="11574"/>
  <c r="G21" i="11574"/>
  <c r="G20" i="11574"/>
  <c r="G19" i="11574"/>
  <c r="G18" i="11574"/>
  <c r="G17" i="11574"/>
  <c r="G16" i="11574"/>
  <c r="G15" i="11574"/>
  <c r="G14" i="11574"/>
  <c r="G13" i="11574"/>
  <c r="G12" i="11574"/>
  <c r="G11" i="11574"/>
  <c r="G10" i="11574"/>
  <c r="G9" i="11574"/>
  <c r="G8" i="11574"/>
  <c r="G175" i="11579"/>
  <c r="G155" i="11579"/>
  <c r="G141" i="11579"/>
  <c r="G129" i="11579"/>
  <c r="G114" i="11579"/>
  <c r="G100" i="11579"/>
  <c r="G99" i="11579"/>
  <c r="G98" i="11579"/>
  <c r="G97" i="11579"/>
  <c r="G96" i="11579"/>
  <c r="G101" i="11579" s="1"/>
  <c r="G115" i="11579" s="1"/>
  <c r="G95" i="11579"/>
  <c r="G94" i="11579"/>
  <c r="G93" i="11579"/>
  <c r="G92" i="11579"/>
  <c r="G89" i="11579"/>
  <c r="G67" i="11579"/>
  <c r="G66" i="11579"/>
  <c r="G65" i="11579"/>
  <c r="G64" i="11579"/>
  <c r="G63" i="11579"/>
  <c r="G62" i="11579"/>
  <c r="G61" i="11579"/>
  <c r="G60" i="11579"/>
  <c r="G59" i="11579"/>
  <c r="G58" i="11579"/>
  <c r="G57" i="11579"/>
  <c r="G56" i="11579"/>
  <c r="G55" i="11579"/>
  <c r="G54" i="11579"/>
  <c r="G53" i="11579"/>
  <c r="G52" i="11579"/>
  <c r="G51" i="11579"/>
  <c r="G50" i="11579"/>
  <c r="G49" i="11579"/>
  <c r="G48" i="11579"/>
  <c r="G47" i="11579"/>
  <c r="G46" i="11579"/>
  <c r="G45" i="11579"/>
  <c r="G44" i="11579"/>
  <c r="G43" i="11579"/>
  <c r="G42" i="11579"/>
  <c r="G41" i="11579"/>
  <c r="G40" i="11579"/>
  <c r="G39" i="11579"/>
  <c r="G38" i="11579"/>
  <c r="G37" i="11579"/>
  <c r="G36" i="11579"/>
  <c r="G35" i="11579"/>
  <c r="G34" i="11579"/>
  <c r="G33" i="11579"/>
  <c r="G32" i="11579"/>
  <c r="G31" i="11579"/>
  <c r="G30" i="11579"/>
  <c r="G29" i="11579"/>
  <c r="G28" i="11579"/>
  <c r="G27" i="11579"/>
  <c r="G26" i="11579"/>
  <c r="G25" i="11579"/>
  <c r="G24" i="11579"/>
  <c r="G23" i="11579"/>
  <c r="G22" i="11579"/>
  <c r="G21" i="11579"/>
  <c r="G20" i="11579"/>
  <c r="G19" i="11579"/>
  <c r="G18" i="11579"/>
  <c r="G17" i="11579"/>
  <c r="G16" i="11579"/>
  <c r="G15" i="11579"/>
  <c r="G14" i="11579"/>
  <c r="G13" i="11579"/>
  <c r="G12" i="11579"/>
  <c r="G11" i="11579"/>
  <c r="G10" i="11579"/>
  <c r="G9" i="11579"/>
  <c r="G8" i="11579"/>
  <c r="G175" i="12"/>
  <c r="G155" i="12"/>
  <c r="G141" i="12"/>
  <c r="G129" i="12"/>
  <c r="G114" i="12"/>
  <c r="G100" i="12"/>
  <c r="G99" i="12"/>
  <c r="G98" i="12"/>
  <c r="G97" i="12"/>
  <c r="G96" i="12"/>
  <c r="G95" i="12"/>
  <c r="G94" i="12"/>
  <c r="G101" i="12" s="1"/>
  <c r="G115" i="12" s="1"/>
  <c r="G93" i="12"/>
  <c r="G92" i="12"/>
  <c r="G89" i="12"/>
  <c r="G67" i="12"/>
  <c r="G66" i="12"/>
  <c r="G65" i="12"/>
  <c r="G64" i="12"/>
  <c r="G63" i="12"/>
  <c r="G62" i="12"/>
  <c r="G61" i="12"/>
  <c r="G60" i="12"/>
  <c r="G59" i="12"/>
  <c r="G58" i="12"/>
  <c r="G57" i="12"/>
  <c r="G56" i="12"/>
  <c r="G55" i="12"/>
  <c r="G54" i="12"/>
  <c r="G53" i="12"/>
  <c r="G52" i="12"/>
  <c r="G51" i="12"/>
  <c r="G50" i="12"/>
  <c r="G49"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0" i="12"/>
  <c r="G9" i="12"/>
  <c r="G8" i="12"/>
  <c r="G175" i="11580"/>
  <c r="G155" i="11580"/>
  <c r="G141" i="11580"/>
  <c r="G129" i="11580"/>
  <c r="G114" i="11580"/>
  <c r="G100" i="11580"/>
  <c r="G99" i="11580"/>
  <c r="G98" i="11580"/>
  <c r="G97" i="11580"/>
  <c r="G96" i="11580"/>
  <c r="G95" i="11580"/>
  <c r="G89" i="11580"/>
  <c r="G67" i="11580"/>
  <c r="G66" i="11580"/>
  <c r="G65" i="11580"/>
  <c r="G64" i="11580"/>
  <c r="G63" i="11580"/>
  <c r="G62" i="11580"/>
  <c r="G61" i="11580"/>
  <c r="G60" i="11580"/>
  <c r="G59" i="11580"/>
  <c r="G58" i="11580"/>
  <c r="G57" i="11580"/>
  <c r="G56" i="11580"/>
  <c r="G55" i="11580"/>
  <c r="G54" i="11580"/>
  <c r="G53" i="11580"/>
  <c r="G52" i="11580"/>
  <c r="G51" i="11580"/>
  <c r="G50" i="11580"/>
  <c r="G49" i="11580"/>
  <c r="G48" i="11580"/>
  <c r="G47" i="11580"/>
  <c r="G46" i="11580"/>
  <c r="G45" i="11580"/>
  <c r="G44" i="11580"/>
  <c r="G43" i="11580"/>
  <c r="G42" i="11580"/>
  <c r="G41" i="11580"/>
  <c r="G40" i="11580"/>
  <c r="G39" i="11580"/>
  <c r="G38" i="11580"/>
  <c r="G37" i="11580"/>
  <c r="G36" i="11580"/>
  <c r="G35" i="11580"/>
  <c r="G34" i="11580"/>
  <c r="G33" i="11580"/>
  <c r="G32" i="11580"/>
  <c r="G31" i="11580"/>
  <c r="G30" i="11580"/>
  <c r="G29" i="11580"/>
  <c r="G28" i="11580"/>
  <c r="G27" i="11580"/>
  <c r="G26" i="11580"/>
  <c r="G25" i="11580"/>
  <c r="G24" i="11580"/>
  <c r="G23" i="11580"/>
  <c r="G22" i="11580"/>
  <c r="G21" i="11580"/>
  <c r="G20" i="11580"/>
  <c r="G19" i="11580"/>
  <c r="G18" i="11580"/>
  <c r="G17" i="11580"/>
  <c r="G16" i="11580"/>
  <c r="G15" i="11580"/>
  <c r="G14" i="11580"/>
  <c r="G13" i="11580"/>
  <c r="G12" i="11580"/>
  <c r="G11" i="11580"/>
  <c r="G10" i="11580"/>
  <c r="G8" i="11580"/>
  <c r="C10" i="11533" l="1"/>
  <c r="P10" i="11533" s="1"/>
  <c r="G158" i="11580"/>
  <c r="G162" i="11580" s="1"/>
  <c r="G68" i="11579"/>
  <c r="I8" i="11533" s="1"/>
  <c r="G68" i="11575"/>
  <c r="H8" i="11533" s="1"/>
  <c r="G68" i="11583"/>
  <c r="M8" i="11533" s="1"/>
  <c r="G68" i="11584"/>
  <c r="O8" i="11533" s="1"/>
  <c r="G68" i="11578"/>
  <c r="K8" i="11533" s="1"/>
  <c r="G68" i="11574"/>
  <c r="E8" i="11533" s="1"/>
  <c r="G68" i="11577"/>
  <c r="F8" i="11533" s="1"/>
  <c r="G68" i="12"/>
  <c r="G68" i="11573"/>
  <c r="G8" i="11533" s="1"/>
  <c r="G68" i="11582"/>
  <c r="L8" i="11533" s="1"/>
  <c r="G72" i="11584"/>
  <c r="G73" i="11584"/>
  <c r="G72" i="11581"/>
  <c r="G73" i="11581"/>
  <c r="G72" i="11583"/>
  <c r="G73" i="11583"/>
  <c r="G73" i="11578"/>
  <c r="G72" i="11578"/>
  <c r="G74" i="11578" s="1"/>
  <c r="G73" i="11576"/>
  <c r="G72" i="11576"/>
  <c r="G74" i="11576" s="1"/>
  <c r="G72" i="11573"/>
  <c r="G74" i="11573" s="1"/>
  <c r="G73" i="11573"/>
  <c r="G72" i="11577"/>
  <c r="G73" i="11577"/>
  <c r="G72" i="11574"/>
  <c r="G68" i="11580"/>
  <c r="G12" i="11533" l="1"/>
  <c r="G74" i="11577"/>
  <c r="G72" i="12"/>
  <c r="G72" i="11575"/>
  <c r="G73" i="12"/>
  <c r="G73" i="11579"/>
  <c r="G72" i="11579"/>
  <c r="G73" i="11575"/>
  <c r="G74" i="11575" s="1"/>
  <c r="G73" i="11574"/>
  <c r="G74" i="11574" s="1"/>
  <c r="G158" i="11573"/>
  <c r="G9" i="11533"/>
  <c r="G158" i="11578"/>
  <c r="K9" i="11533"/>
  <c r="K12" i="11533" s="1"/>
  <c r="G72" i="11582"/>
  <c r="G73" i="11582"/>
  <c r="G158" i="11577"/>
  <c r="G162" i="11577" s="1"/>
  <c r="G178" i="11577" s="1"/>
  <c r="F9" i="11533"/>
  <c r="F12" i="11533" s="1"/>
  <c r="G158" i="11576"/>
  <c r="G162" i="11576" s="1"/>
  <c r="G178" i="11576" s="1"/>
  <c r="J9" i="11533"/>
  <c r="J12" i="11533" s="1"/>
  <c r="G74" i="11584"/>
  <c r="G74" i="11581"/>
  <c r="G74" i="11583"/>
  <c r="G162" i="11578"/>
  <c r="G178" i="11578" s="1"/>
  <c r="G162" i="11573"/>
  <c r="G178" i="11573" s="1"/>
  <c r="G74" i="11579"/>
  <c r="G74" i="11580"/>
  <c r="G158" i="11574" l="1"/>
  <c r="G162" i="11574" s="1"/>
  <c r="G178" i="11574" s="1"/>
  <c r="E9" i="11533"/>
  <c r="E12" i="11533" s="1"/>
  <c r="G74" i="11582"/>
  <c r="G158" i="11582" s="1"/>
  <c r="G162" i="11582" s="1"/>
  <c r="G178" i="11582" s="1"/>
  <c r="G74" i="12"/>
  <c r="G181" i="11577"/>
  <c r="F13" i="11533"/>
  <c r="F14" i="11533" s="1"/>
  <c r="G181" i="11574"/>
  <c r="E13" i="11533"/>
  <c r="G181" i="11576"/>
  <c r="J13" i="11533"/>
  <c r="J14" i="11533" s="1"/>
  <c r="G158" i="11579"/>
  <c r="G162" i="11579" s="1"/>
  <c r="G178" i="11579" s="1"/>
  <c r="I9" i="11533"/>
  <c r="I12" i="11533" s="1"/>
  <c r="G181" i="11578"/>
  <c r="K13" i="11533"/>
  <c r="K14" i="11533" s="1"/>
  <c r="G181" i="11573"/>
  <c r="G13" i="11533"/>
  <c r="G14" i="11533" s="1"/>
  <c r="G158" i="11575"/>
  <c r="G162" i="11575" s="1"/>
  <c r="G178" i="11575" s="1"/>
  <c r="H9" i="11533"/>
  <c r="H12" i="11533" s="1"/>
  <c r="G158" i="11583"/>
  <c r="M9" i="11533"/>
  <c r="M12" i="11533" s="1"/>
  <c r="G158" i="11581"/>
  <c r="N9" i="11533"/>
  <c r="N12" i="11533" s="1"/>
  <c r="G158" i="11584"/>
  <c r="O9" i="11533"/>
  <c r="O12" i="11533" s="1"/>
  <c r="G162" i="11584"/>
  <c r="G178" i="11584" s="1"/>
  <c r="G162" i="11581"/>
  <c r="G178" i="11581" s="1"/>
  <c r="G162" i="11583"/>
  <c r="G178" i="11583" s="1"/>
  <c r="L9" i="11533" l="1"/>
  <c r="L12" i="11533" s="1"/>
  <c r="D9" i="11533"/>
  <c r="G158" i="12"/>
  <c r="E14" i="11533"/>
  <c r="G181" i="11579"/>
  <c r="I13" i="11533"/>
  <c r="I14" i="11533" s="1"/>
  <c r="G181" i="11575"/>
  <c r="H13" i="11533"/>
  <c r="H14" i="11533" s="1"/>
  <c r="G181" i="11581"/>
  <c r="N13" i="11533"/>
  <c r="N14" i="11533" s="1"/>
  <c r="G181" i="11584"/>
  <c r="O13" i="11533"/>
  <c r="O14" i="11533" s="1"/>
  <c r="G181" i="11582"/>
  <c r="L13" i="11533"/>
  <c r="G178" i="11580"/>
  <c r="C13" i="11533" s="1"/>
  <c r="G181" i="11583"/>
  <c r="M13" i="11533"/>
  <c r="M14" i="11533" s="1"/>
  <c r="G181" i="11580" l="1"/>
  <c r="P8" i="11533" s="1"/>
  <c r="G162" i="12"/>
  <c r="G178" i="12" s="1"/>
  <c r="D13" i="11533" s="1"/>
  <c r="P13" i="11533" s="1"/>
  <c r="I18" i="11533" s="1"/>
  <c r="L14" i="11533"/>
  <c r="D12" i="11533"/>
  <c r="P9" i="11533"/>
  <c r="D14" i="11533" l="1"/>
  <c r="G181" i="12"/>
  <c r="C12" i="11533"/>
  <c r="C14" i="11533" s="1"/>
  <c r="P14" i="11533" l="1"/>
  <c r="P12" i="11533"/>
</calcChain>
</file>

<file path=xl/sharedStrings.xml><?xml version="1.0" encoding="utf-8"?>
<sst xmlns="http://schemas.openxmlformats.org/spreadsheetml/2006/main" count="1203" uniqueCount="223">
  <si>
    <t>Service Category Tabs</t>
  </si>
  <si>
    <t>Service Category Sheet Step-by-Step Instructions</t>
  </si>
  <si>
    <t>Budget Summary Sheet Step-by-Step Instructions</t>
  </si>
  <si>
    <t>Personnel/Direct Care Cost:</t>
  </si>
  <si>
    <t>1.</t>
  </si>
  <si>
    <r>
      <t xml:space="preserve">Open the tab that corresponding </t>
    </r>
    <r>
      <rPr>
        <b/>
        <sz val="12"/>
        <rFont val="Arial"/>
        <family val="2"/>
      </rPr>
      <t xml:space="preserve">ONLY </t>
    </r>
    <r>
      <rPr>
        <sz val="12"/>
        <rFont val="Arial"/>
        <family val="2"/>
      </rPr>
      <t>to the</t>
    </r>
    <r>
      <rPr>
        <b/>
        <sz val="12"/>
        <rFont val="Arial"/>
        <family val="2"/>
      </rPr>
      <t xml:space="preserve"> </t>
    </r>
    <r>
      <rPr>
        <sz val="12"/>
        <rFont val="Arial"/>
        <family val="2"/>
      </rPr>
      <t>approved service category(ies) for your agency.</t>
    </r>
  </si>
  <si>
    <r>
      <rPr>
        <u/>
        <sz val="12"/>
        <rFont val="Arial"/>
        <family val="2"/>
      </rPr>
      <t>Column B</t>
    </r>
    <r>
      <rPr>
        <sz val="12"/>
        <rFont val="Arial"/>
        <family val="2"/>
      </rPr>
      <t xml:space="preserve">: Salary, </t>
    </r>
    <r>
      <rPr>
        <u/>
        <sz val="12"/>
        <rFont val="Arial"/>
        <family val="2"/>
      </rPr>
      <t>Column C</t>
    </r>
    <r>
      <rPr>
        <sz val="12"/>
        <rFont val="Arial"/>
        <family val="2"/>
      </rPr>
      <t xml:space="preserve">: FTE, </t>
    </r>
    <r>
      <rPr>
        <u/>
        <sz val="12"/>
        <rFont val="Arial"/>
        <family val="2"/>
      </rPr>
      <t>Column D</t>
    </r>
    <r>
      <rPr>
        <sz val="12"/>
        <rFont val="Arial"/>
        <family val="2"/>
      </rPr>
      <t xml:space="preserve">: Name, </t>
    </r>
    <r>
      <rPr>
        <u/>
        <sz val="12"/>
        <rFont val="Arial"/>
        <family val="2"/>
      </rPr>
      <t>Column E</t>
    </r>
    <r>
      <rPr>
        <sz val="12"/>
        <rFont val="Arial"/>
        <family val="2"/>
      </rPr>
      <t xml:space="preserve">: Position, and </t>
    </r>
    <r>
      <rPr>
        <u/>
        <sz val="12"/>
        <rFont val="Arial"/>
        <family val="2"/>
      </rPr>
      <t>Column F</t>
    </r>
    <r>
      <rPr>
        <sz val="12"/>
        <rFont val="Arial"/>
        <family val="2"/>
      </rPr>
      <t>: Justification.</t>
    </r>
  </si>
  <si>
    <r>
      <t xml:space="preserve">This sheet pulls overall totals from across all service categories. The </t>
    </r>
    <r>
      <rPr>
        <b/>
        <u/>
        <sz val="12"/>
        <rFont val="Arial"/>
        <family val="2"/>
      </rPr>
      <t>only</t>
    </r>
    <r>
      <rPr>
        <sz val="12"/>
        <rFont val="Arial"/>
        <family val="2"/>
      </rPr>
      <t xml:space="preserve"> information that needs to be manually entered into this sheet is</t>
    </r>
    <r>
      <rPr>
        <sz val="12"/>
        <color theme="4"/>
        <rFont val="Arial"/>
        <family val="2"/>
      </rPr>
      <t xml:space="preserve"> </t>
    </r>
    <r>
      <rPr>
        <b/>
        <sz val="12"/>
        <color theme="4"/>
        <rFont val="Arial"/>
        <family val="2"/>
      </rPr>
      <t>Program Income (Row 15)</t>
    </r>
    <r>
      <rPr>
        <b/>
        <sz val="12"/>
        <rFont val="Arial"/>
        <family val="2"/>
      </rPr>
      <t xml:space="preserve"> </t>
    </r>
    <r>
      <rPr>
        <sz val="12"/>
        <rFont val="Arial"/>
        <family val="2"/>
      </rPr>
      <t xml:space="preserve">and </t>
    </r>
    <r>
      <rPr>
        <b/>
        <sz val="12"/>
        <color theme="4"/>
        <rFont val="Arial"/>
        <family val="2"/>
      </rPr>
      <t>Total Award Amount (B18).</t>
    </r>
  </si>
  <si>
    <t>2.</t>
  </si>
  <si>
    <t>Enter Subrecipient name at the top.</t>
  </si>
  <si>
    <t>Column G contains formulas that will create budget amounts for personnel by multiplying Column B: Salary and Column C: FTE.</t>
  </si>
  <si>
    <t>3.</t>
  </si>
  <si>
    <t>Enter budget line item information and justification in the spaces provided.</t>
  </si>
  <si>
    <t>4.</t>
  </si>
  <si>
    <t xml:space="preserve">Refer to help tab for adding or hiding spaces as necessary.  </t>
  </si>
  <si>
    <r>
      <rPr>
        <b/>
        <sz val="12"/>
        <rFont val="Arial"/>
        <family val="2"/>
      </rPr>
      <t>Personnel Total</t>
    </r>
    <r>
      <rPr>
        <sz val="12"/>
        <rFont val="Arial"/>
        <family val="2"/>
      </rPr>
      <t xml:space="preserve">: contains a formula that sums up all the personnel/direct care cost lines on budget. This will be shown on the </t>
    </r>
    <r>
      <rPr>
        <b/>
        <i/>
        <sz val="12"/>
        <rFont val="Arial"/>
        <family val="2"/>
      </rPr>
      <t>Budget Summary Sheet</t>
    </r>
    <r>
      <rPr>
        <sz val="12"/>
        <rFont val="Arial"/>
        <family val="2"/>
      </rPr>
      <t xml:space="preserve"> under “a. Personnel” (Row 8) for each service category.</t>
    </r>
  </si>
  <si>
    <t>Type in the Subrecipient Name at the top</t>
  </si>
  <si>
    <t>5.</t>
  </si>
  <si>
    <r>
      <t xml:space="preserve">Formulas are included in cells for totals - check for accuracy </t>
    </r>
    <r>
      <rPr>
        <b/>
        <u/>
        <sz val="12"/>
        <rFont val="Arial"/>
        <family val="2"/>
      </rPr>
      <t>but do not</t>
    </r>
    <r>
      <rPr>
        <sz val="12"/>
        <rFont val="Arial"/>
        <family val="2"/>
      </rPr>
      <t xml:space="preserve"> overwrite</t>
    </r>
  </si>
  <si>
    <r>
      <t xml:space="preserve">Confirm line item subtotals for your services categories- </t>
    </r>
    <r>
      <rPr>
        <b/>
        <sz val="12"/>
        <rFont val="Arial"/>
        <family val="2"/>
      </rPr>
      <t>DO NOT OVERWRITE</t>
    </r>
    <r>
      <rPr>
        <sz val="12"/>
        <rFont val="Arial"/>
        <family val="2"/>
      </rPr>
      <t xml:space="preserve"> - these are pulled directly from the service category tabs.  If you need to make an edit, make the edit on the service category tab.</t>
    </r>
  </si>
  <si>
    <t xml:space="preserve"> Fringe Benefits - </t>
  </si>
  <si>
    <r>
      <t xml:space="preserve">Enter in </t>
    </r>
    <r>
      <rPr>
        <u/>
        <sz val="12"/>
        <rFont val="Arial"/>
        <family val="2"/>
      </rPr>
      <t>Column B</t>
    </r>
    <r>
      <rPr>
        <sz val="12"/>
        <rFont val="Arial"/>
        <family val="2"/>
      </rPr>
      <t>: The current Fringe Rate (%) for your agency.</t>
    </r>
  </si>
  <si>
    <t xml:space="preserve">Manually type in sum of total awards for all service categories in cell B18.  </t>
  </si>
  <si>
    <r>
      <rPr>
        <b/>
        <sz val="12"/>
        <rFont val="Arial"/>
        <family val="2"/>
      </rPr>
      <t>a</t>
    </r>
    <r>
      <rPr>
        <sz val="12"/>
        <rFont val="Arial"/>
        <family val="2"/>
      </rPr>
      <t>. Attach a copy of the fringe rate certificate or fringe rate calculation/methodology</t>
    </r>
  </si>
  <si>
    <t>Check that this matches totals in Cell O14</t>
  </si>
  <si>
    <r>
      <t xml:space="preserve"> Enter in </t>
    </r>
    <r>
      <rPr>
        <u/>
        <sz val="12"/>
        <rFont val="Arial"/>
        <family val="2"/>
      </rPr>
      <t>Columns C-F</t>
    </r>
    <r>
      <rPr>
        <sz val="12"/>
        <rFont val="Arial"/>
        <family val="2"/>
      </rPr>
      <t>: The Components of your Fringe Rate.</t>
    </r>
  </si>
  <si>
    <t>If it does not match, go back and check each tab for the funded service categories and ensure accurate input.</t>
  </si>
  <si>
    <t>Column G has a formula to compute the budgeted amount for fringe based on the “Fringe Rate” (Column B) and the “Personnel Total”.</t>
  </si>
  <si>
    <t>Where all other values come from…</t>
  </si>
  <si>
    <r>
      <rPr>
        <b/>
        <sz val="12"/>
        <rFont val="Arial"/>
        <family val="2"/>
      </rPr>
      <t>Fringe Benefit Total</t>
    </r>
    <r>
      <rPr>
        <sz val="12"/>
        <rFont val="Arial"/>
        <family val="2"/>
      </rPr>
      <t xml:space="preserve">: has a formula that calculates the total budgeted among allotted for fringe benefits. This will be shown on the </t>
    </r>
    <r>
      <rPr>
        <b/>
        <i/>
        <sz val="12"/>
        <rFont val="Arial"/>
        <family val="2"/>
      </rPr>
      <t xml:space="preserve">Budget Summary Sheet </t>
    </r>
    <r>
      <rPr>
        <sz val="12"/>
        <rFont val="Arial"/>
        <family val="2"/>
      </rPr>
      <t>under “b. Fringe Benefits” (Row 9) for each service category.</t>
    </r>
  </si>
  <si>
    <t>Columns represent service categories and their respective funding stream (Part A or Minority AIDS Initiative (MAI).</t>
  </si>
  <si>
    <t>Other Direct Care Cost</t>
  </si>
  <si>
    <r>
      <t>“</t>
    </r>
    <r>
      <rPr>
        <b/>
        <sz val="12"/>
        <rFont val="Arial"/>
        <family val="2"/>
      </rPr>
      <t>a. Personnel</t>
    </r>
    <r>
      <rPr>
        <sz val="12"/>
        <rFont val="Arial"/>
        <family val="2"/>
      </rPr>
      <t xml:space="preserve">” (Row 8) is automatically uploaded from </t>
    </r>
    <r>
      <rPr>
        <b/>
        <sz val="12"/>
        <rFont val="Arial"/>
        <family val="2"/>
      </rPr>
      <t>“Personnel Total</t>
    </r>
    <r>
      <rPr>
        <sz val="12"/>
        <rFont val="Arial"/>
        <family val="2"/>
      </rPr>
      <t>” on each service category sheet.</t>
    </r>
  </si>
  <si>
    <r>
      <t xml:space="preserve">Enter in </t>
    </r>
    <r>
      <rPr>
        <u/>
        <sz val="12"/>
        <rFont val="Arial"/>
        <family val="2"/>
      </rPr>
      <t>Columns B-E</t>
    </r>
    <r>
      <rPr>
        <sz val="12"/>
        <rFont val="Arial"/>
        <family val="2"/>
      </rPr>
      <t xml:space="preserve">: All </t>
    </r>
    <r>
      <rPr>
        <b/>
        <sz val="12"/>
        <rFont val="Arial"/>
        <family val="2"/>
      </rPr>
      <t>Other Direct Care Cost</t>
    </r>
    <r>
      <rPr>
        <sz val="12"/>
        <rFont val="Arial"/>
        <family val="2"/>
      </rPr>
      <t>.</t>
    </r>
  </si>
  <si>
    <r>
      <rPr>
        <b/>
        <sz val="12"/>
        <rFont val="Arial"/>
        <family val="2"/>
      </rPr>
      <t>a</t>
    </r>
    <r>
      <rPr>
        <sz val="12"/>
        <rFont val="Arial"/>
        <family val="2"/>
      </rPr>
      <t xml:space="preserve">. Enter costs for: travel, supplies, consultants, training, etc. in this section. </t>
    </r>
  </si>
  <si>
    <r>
      <t>“</t>
    </r>
    <r>
      <rPr>
        <b/>
        <sz val="12"/>
        <rFont val="Arial"/>
        <family val="2"/>
      </rPr>
      <t>b. Fringe Benefits</t>
    </r>
    <r>
      <rPr>
        <sz val="12"/>
        <rFont val="Arial"/>
        <family val="2"/>
      </rPr>
      <t>” (Row 9) is automatically uploaded from “</t>
    </r>
    <r>
      <rPr>
        <b/>
        <sz val="12"/>
        <rFont val="Arial"/>
        <family val="2"/>
      </rPr>
      <t>Fringe Benefit Total</t>
    </r>
    <r>
      <rPr>
        <sz val="12"/>
        <rFont val="Arial"/>
        <family val="2"/>
      </rPr>
      <t>” on each service category sheet.</t>
    </r>
  </si>
  <si>
    <r>
      <t xml:space="preserve">Enter in </t>
    </r>
    <r>
      <rPr>
        <u/>
        <sz val="12"/>
        <rFont val="Arial"/>
        <family val="2"/>
      </rPr>
      <t>Column F</t>
    </r>
    <r>
      <rPr>
        <sz val="12"/>
        <rFont val="Arial"/>
        <family val="2"/>
      </rPr>
      <t>: Justifications for all Other Direct Care Cost items.</t>
    </r>
  </si>
  <si>
    <r>
      <rPr>
        <b/>
        <sz val="12"/>
        <rFont val="Arial"/>
        <family val="2"/>
      </rPr>
      <t>Please Note</t>
    </r>
    <r>
      <rPr>
        <sz val="12"/>
        <rFont val="Arial"/>
        <family val="2"/>
      </rPr>
      <t xml:space="preserve">: Travel, Supplies, Contractual/Consultant costs </t>
    </r>
    <r>
      <rPr>
        <u/>
        <sz val="12"/>
        <rFont val="Arial"/>
        <family val="2"/>
      </rPr>
      <t>must also</t>
    </r>
    <r>
      <rPr>
        <sz val="12"/>
        <rFont val="Arial"/>
        <family val="2"/>
      </rPr>
      <t xml:space="preserve"> be itemized in their respective sections.  </t>
    </r>
  </si>
  <si>
    <r>
      <t>“</t>
    </r>
    <r>
      <rPr>
        <b/>
        <sz val="12"/>
        <rFont val="Arial"/>
        <family val="2"/>
      </rPr>
      <t>c. Other Direct Care</t>
    </r>
    <r>
      <rPr>
        <sz val="12"/>
        <rFont val="Arial"/>
        <family val="2"/>
      </rPr>
      <t>” (Row 10) is automatically uploaded from “</t>
    </r>
    <r>
      <rPr>
        <b/>
        <sz val="12"/>
        <rFont val="Arial"/>
        <family val="2"/>
      </rPr>
      <t>Other Direct Care Cost Total</t>
    </r>
    <r>
      <rPr>
        <sz val="12"/>
        <rFont val="Arial"/>
        <family val="2"/>
      </rPr>
      <t>” on each service category sheet.</t>
    </r>
  </si>
  <si>
    <r>
      <t xml:space="preserve">Enter in </t>
    </r>
    <r>
      <rPr>
        <u/>
        <sz val="12"/>
        <rFont val="Arial"/>
        <family val="2"/>
      </rPr>
      <t>Column G</t>
    </r>
    <r>
      <rPr>
        <sz val="12"/>
        <rFont val="Arial"/>
        <family val="2"/>
      </rPr>
      <t xml:space="preserve">: the Budgeted Amount for these items. </t>
    </r>
  </si>
  <si>
    <r>
      <t>“</t>
    </r>
    <r>
      <rPr>
        <b/>
        <sz val="12"/>
        <rFont val="Arial"/>
        <family val="2"/>
      </rPr>
      <t>Direct Charges</t>
    </r>
    <r>
      <rPr>
        <sz val="12"/>
        <rFont val="Arial"/>
        <family val="2"/>
      </rPr>
      <t>” is automatically uploaded as the sum of “</t>
    </r>
    <r>
      <rPr>
        <b/>
        <sz val="12"/>
        <rFont val="Arial"/>
        <family val="2"/>
      </rPr>
      <t>a. Personnel</t>
    </r>
    <r>
      <rPr>
        <sz val="12"/>
        <rFont val="Arial"/>
        <family val="2"/>
      </rPr>
      <t>” (Row 8) and “</t>
    </r>
    <r>
      <rPr>
        <b/>
        <sz val="12"/>
        <rFont val="Arial"/>
        <family val="2"/>
      </rPr>
      <t>c. Other Direct Care</t>
    </r>
    <r>
      <rPr>
        <sz val="12"/>
        <rFont val="Arial"/>
        <family val="2"/>
      </rPr>
      <t>” (Row 10) per service category</t>
    </r>
  </si>
  <si>
    <r>
      <rPr>
        <b/>
        <sz val="12"/>
        <rFont val="Arial"/>
        <family val="2"/>
      </rPr>
      <t>Other Direct Care Cost Total:</t>
    </r>
    <r>
      <rPr>
        <sz val="12"/>
        <rFont val="Arial"/>
        <family val="2"/>
      </rPr>
      <t xml:space="preserve"> has a formula to calculate the sum of the “Other Direct Care Costs Total.</t>
    </r>
  </si>
  <si>
    <t>Local Travel</t>
  </si>
  <si>
    <r>
      <t>“</t>
    </r>
    <r>
      <rPr>
        <b/>
        <sz val="12"/>
        <rFont val="Arial"/>
        <family val="2"/>
      </rPr>
      <t>Indirect Charges</t>
    </r>
    <r>
      <rPr>
        <sz val="12"/>
        <rFont val="Arial"/>
        <family val="2"/>
      </rPr>
      <t>” is automatically uploaded from the “</t>
    </r>
    <r>
      <rPr>
        <b/>
        <sz val="12"/>
        <rFont val="Arial"/>
        <family val="2"/>
      </rPr>
      <t>Total Indirect/Admin Charge</t>
    </r>
    <r>
      <rPr>
        <sz val="12"/>
        <rFont val="Arial"/>
        <family val="2"/>
      </rPr>
      <t>” on each service category sheet.</t>
    </r>
  </si>
  <si>
    <r>
      <t xml:space="preserve">Enter in </t>
    </r>
    <r>
      <rPr>
        <u/>
        <sz val="12"/>
        <rFont val="Arial"/>
        <family val="2"/>
      </rPr>
      <t>Column B</t>
    </r>
    <r>
      <rPr>
        <sz val="12"/>
        <rFont val="Arial"/>
        <family val="2"/>
      </rPr>
      <t xml:space="preserve">: Mileage Rate, </t>
    </r>
    <r>
      <rPr>
        <u/>
        <sz val="12"/>
        <rFont val="Arial"/>
        <family val="2"/>
      </rPr>
      <t>Column C</t>
    </r>
    <r>
      <rPr>
        <sz val="12"/>
        <rFont val="Arial"/>
        <family val="2"/>
      </rPr>
      <t xml:space="preserve">: Number of Miles, </t>
    </r>
    <r>
      <rPr>
        <u/>
        <sz val="12"/>
        <rFont val="Arial"/>
        <family val="2"/>
      </rPr>
      <t>Column D</t>
    </r>
    <r>
      <rPr>
        <sz val="12"/>
        <rFont val="Arial"/>
        <family val="2"/>
      </rPr>
      <t xml:space="preserve">: the Names of Travelers, </t>
    </r>
    <r>
      <rPr>
        <u/>
        <sz val="12"/>
        <rFont val="Arial"/>
        <family val="2"/>
      </rPr>
      <t>Column E</t>
    </r>
    <r>
      <rPr>
        <sz val="12"/>
        <rFont val="Arial"/>
        <family val="2"/>
      </rPr>
      <t xml:space="preserve">: the Position of Travelers, </t>
    </r>
    <r>
      <rPr>
        <u/>
        <sz val="12"/>
        <rFont val="Arial"/>
        <family val="2"/>
      </rPr>
      <t>Column F</t>
    </r>
    <r>
      <rPr>
        <sz val="12"/>
        <rFont val="Arial"/>
        <family val="2"/>
      </rPr>
      <t>: the Justification for Travel.</t>
    </r>
  </si>
  <si>
    <r>
      <t>“</t>
    </r>
    <r>
      <rPr>
        <b/>
        <sz val="12"/>
        <rFont val="Arial"/>
        <family val="2"/>
      </rPr>
      <t>Service Total</t>
    </r>
    <r>
      <rPr>
        <sz val="12"/>
        <rFont val="Arial"/>
        <family val="2"/>
      </rPr>
      <t>” is the sum of “</t>
    </r>
    <r>
      <rPr>
        <b/>
        <sz val="12"/>
        <rFont val="Arial"/>
        <family val="2"/>
      </rPr>
      <t>Direct Charges</t>
    </r>
    <r>
      <rPr>
        <sz val="12"/>
        <rFont val="Arial"/>
        <family val="2"/>
      </rPr>
      <t>” (Row 12) and “</t>
    </r>
    <r>
      <rPr>
        <b/>
        <sz val="12"/>
        <rFont val="Arial"/>
        <family val="2"/>
      </rPr>
      <t>Indirect Charges</t>
    </r>
    <r>
      <rPr>
        <sz val="12"/>
        <rFont val="Arial"/>
        <family val="2"/>
      </rPr>
      <t>” (Row 13).</t>
    </r>
  </si>
  <si>
    <t>Column G has formula to calculate budget amount based on the “Mileage Rate” (Column B) and the “Number of Miles” travelled (Column C).</t>
  </si>
  <si>
    <r>
      <rPr>
        <b/>
        <sz val="12"/>
        <rFont val="Arial"/>
        <family val="2"/>
      </rPr>
      <t>Column O</t>
    </r>
    <r>
      <rPr>
        <sz val="12"/>
        <rFont val="Arial"/>
        <family val="2"/>
      </rPr>
      <t xml:space="preserve"> has a formula to calculate the total budget amount for each cost category on the budget for all service categories.</t>
    </r>
  </si>
  <si>
    <r>
      <rPr>
        <b/>
        <sz val="12"/>
        <rFont val="Arial"/>
        <family val="2"/>
      </rPr>
      <t>Local Travel Sub-Total:</t>
    </r>
    <r>
      <rPr>
        <sz val="12"/>
        <rFont val="Arial"/>
        <family val="2"/>
      </rPr>
      <t xml:space="preserve"> has a formula to calculate the sum of all local travels.</t>
    </r>
  </si>
  <si>
    <r>
      <rPr>
        <b/>
        <sz val="7"/>
        <color theme="4"/>
        <rFont val="Arial"/>
        <family val="2"/>
      </rPr>
      <t xml:space="preserve"> </t>
    </r>
    <r>
      <rPr>
        <b/>
        <sz val="12"/>
        <color theme="4"/>
        <rFont val="Arial"/>
        <family val="2"/>
      </rPr>
      <t>Long Distance Travel</t>
    </r>
  </si>
  <si>
    <r>
      <t xml:space="preserve">Enter in </t>
    </r>
    <r>
      <rPr>
        <u/>
        <sz val="12"/>
        <rFont val="Arial"/>
        <family val="2"/>
      </rPr>
      <t>Columns B-C</t>
    </r>
    <r>
      <rPr>
        <sz val="12"/>
        <rFont val="Arial"/>
        <family val="2"/>
      </rPr>
      <t xml:space="preserve">: Type of Travel, </t>
    </r>
    <r>
      <rPr>
        <u/>
        <sz val="12"/>
        <rFont val="Arial"/>
        <family val="2"/>
      </rPr>
      <t>Column D</t>
    </r>
    <r>
      <rPr>
        <sz val="12"/>
        <rFont val="Arial"/>
        <family val="2"/>
      </rPr>
      <t xml:space="preserve">: Name of Travelers, </t>
    </r>
    <r>
      <rPr>
        <u/>
        <sz val="12"/>
        <rFont val="Arial"/>
        <family val="2"/>
      </rPr>
      <t>Column E:</t>
    </r>
    <r>
      <rPr>
        <sz val="12"/>
        <rFont val="Arial"/>
        <family val="2"/>
      </rPr>
      <t xml:space="preserve"> Position of Travelers, </t>
    </r>
    <r>
      <rPr>
        <u/>
        <sz val="12"/>
        <rFont val="Arial"/>
        <family val="2"/>
      </rPr>
      <t>Column F</t>
    </r>
    <r>
      <rPr>
        <sz val="12"/>
        <rFont val="Arial"/>
        <family val="2"/>
      </rPr>
      <t xml:space="preserve">: Justification for Travel, and </t>
    </r>
    <r>
      <rPr>
        <u/>
        <sz val="12"/>
        <rFont val="Arial"/>
        <family val="2"/>
      </rPr>
      <t>Column G</t>
    </r>
    <r>
      <rPr>
        <sz val="12"/>
        <rFont val="Arial"/>
        <family val="2"/>
      </rPr>
      <t>: Budgeted Amount for Travel.</t>
    </r>
  </si>
  <si>
    <r>
      <rPr>
        <b/>
        <sz val="12"/>
        <rFont val="Arial"/>
        <family val="2"/>
      </rPr>
      <t xml:space="preserve">a. Long Distance Travel Sub-Total </t>
    </r>
    <r>
      <rPr>
        <sz val="12"/>
        <rFont val="Arial"/>
        <family val="2"/>
      </rPr>
      <t>has a formula to calculate the sum of all long distance travel.</t>
    </r>
  </si>
  <si>
    <r>
      <rPr>
        <b/>
        <sz val="12"/>
        <rFont val="Arial"/>
        <family val="2"/>
      </rPr>
      <t>Total Travel:</t>
    </r>
    <r>
      <rPr>
        <sz val="12"/>
        <rFont val="Arial"/>
        <family val="2"/>
      </rPr>
      <t xml:space="preserve"> has a formula that computes the sum of </t>
    </r>
    <r>
      <rPr>
        <b/>
        <u/>
        <sz val="12"/>
        <rFont val="Arial"/>
        <family val="2"/>
      </rPr>
      <t>both</t>
    </r>
    <r>
      <rPr>
        <sz val="12"/>
        <rFont val="Arial"/>
        <family val="2"/>
      </rPr>
      <t xml:space="preserve"> Local and Long-Distance Travel. This amount must equal the amount for travel costs in the Other Direct Care Cost section. </t>
    </r>
  </si>
  <si>
    <t>Supplies</t>
  </si>
  <si>
    <r>
      <t xml:space="preserve">Enter in </t>
    </r>
    <r>
      <rPr>
        <u/>
        <sz val="12"/>
        <rFont val="Arial"/>
        <family val="2"/>
      </rPr>
      <t>Columns B-E</t>
    </r>
    <r>
      <rPr>
        <sz val="12"/>
        <rFont val="Arial"/>
        <family val="2"/>
      </rPr>
      <t xml:space="preserve">: List of Supplies, </t>
    </r>
    <r>
      <rPr>
        <u/>
        <sz val="12"/>
        <rFont val="Arial"/>
        <family val="2"/>
      </rPr>
      <t>Column F</t>
    </r>
    <r>
      <rPr>
        <sz val="12"/>
        <rFont val="Arial"/>
        <family val="2"/>
      </rPr>
      <t xml:space="preserve">: the Justification, and </t>
    </r>
    <r>
      <rPr>
        <u/>
        <sz val="12"/>
        <rFont val="Arial"/>
        <family val="2"/>
      </rPr>
      <t>Column G</t>
    </r>
    <r>
      <rPr>
        <sz val="12"/>
        <rFont val="Arial"/>
        <family val="2"/>
      </rPr>
      <t>: Budgeted Amount.</t>
    </r>
  </si>
  <si>
    <r>
      <rPr>
        <b/>
        <sz val="12"/>
        <rFont val="Arial"/>
        <family val="2"/>
      </rPr>
      <t>Supplies Total:</t>
    </r>
    <r>
      <rPr>
        <sz val="12"/>
        <rFont val="Arial"/>
        <family val="2"/>
      </rPr>
      <t xml:space="preserve"> has a formula to calculate the total amount for Supplies.</t>
    </r>
  </si>
  <si>
    <r>
      <rPr>
        <b/>
        <sz val="7"/>
        <color theme="4"/>
        <rFont val="Arial"/>
        <family val="2"/>
      </rPr>
      <t xml:space="preserve"> </t>
    </r>
    <r>
      <rPr>
        <b/>
        <sz val="12"/>
        <color theme="4"/>
        <rFont val="Arial"/>
        <family val="2"/>
      </rPr>
      <t>Contractual/Consultants</t>
    </r>
  </si>
  <si>
    <r>
      <t xml:space="preserve">Enter in </t>
    </r>
    <r>
      <rPr>
        <u/>
        <sz val="12"/>
        <rFont val="Arial"/>
        <family val="2"/>
      </rPr>
      <t>Columns B-C</t>
    </r>
    <r>
      <rPr>
        <sz val="12"/>
        <rFont val="Arial"/>
        <family val="2"/>
      </rPr>
      <t xml:space="preserve">: Type of Contract, </t>
    </r>
    <r>
      <rPr>
        <u/>
        <sz val="12"/>
        <rFont val="Arial"/>
        <family val="2"/>
      </rPr>
      <t>Column D</t>
    </r>
    <r>
      <rPr>
        <sz val="12"/>
        <rFont val="Arial"/>
        <family val="2"/>
      </rPr>
      <t xml:space="preserve">: Name of Contractor/Consultant, </t>
    </r>
    <r>
      <rPr>
        <u/>
        <sz val="12"/>
        <rFont val="Arial"/>
        <family val="2"/>
      </rPr>
      <t>Column E</t>
    </r>
    <r>
      <rPr>
        <sz val="12"/>
        <rFont val="Arial"/>
        <family val="2"/>
      </rPr>
      <t xml:space="preserve">: Deliverables from these services, </t>
    </r>
    <r>
      <rPr>
        <u/>
        <sz val="12"/>
        <rFont val="Arial"/>
        <family val="2"/>
      </rPr>
      <t>Column F</t>
    </r>
    <r>
      <rPr>
        <sz val="12"/>
        <rFont val="Arial"/>
        <family val="2"/>
      </rPr>
      <t xml:space="preserve">: Justification for these services, and </t>
    </r>
    <r>
      <rPr>
        <u/>
        <sz val="12"/>
        <rFont val="Arial"/>
        <family val="2"/>
      </rPr>
      <t>Column G</t>
    </r>
    <r>
      <rPr>
        <sz val="12"/>
        <rFont val="Arial"/>
        <family val="2"/>
      </rPr>
      <t>: Budgeted Amount.</t>
    </r>
  </si>
  <si>
    <r>
      <rPr>
        <b/>
        <sz val="12"/>
        <rFont val="Arial"/>
        <family val="2"/>
      </rPr>
      <t>Contracts Total:</t>
    </r>
    <r>
      <rPr>
        <sz val="12"/>
        <rFont val="Arial"/>
        <family val="2"/>
      </rPr>
      <t xml:space="preserve"> has a formula to calculate the sum of all Contractual/Consultant Services.</t>
    </r>
  </si>
  <si>
    <t>Other: any other budgeted items that do not fit into above categories</t>
  </si>
  <si>
    <r>
      <t xml:space="preserve">Enter in </t>
    </r>
    <r>
      <rPr>
        <u/>
        <sz val="12"/>
        <rFont val="Arial"/>
        <family val="2"/>
      </rPr>
      <t>Columns B-E</t>
    </r>
    <r>
      <rPr>
        <sz val="12"/>
        <rFont val="Arial"/>
        <family val="2"/>
      </rPr>
      <t xml:space="preserve">: Budget Items, </t>
    </r>
    <r>
      <rPr>
        <u/>
        <sz val="12"/>
        <rFont val="Arial"/>
        <family val="2"/>
      </rPr>
      <t>Column F</t>
    </r>
    <r>
      <rPr>
        <sz val="12"/>
        <rFont val="Arial"/>
        <family val="2"/>
      </rPr>
      <t xml:space="preserve">: Justification for these items, and </t>
    </r>
    <r>
      <rPr>
        <u/>
        <sz val="12"/>
        <rFont val="Arial"/>
        <family val="2"/>
      </rPr>
      <t>Column G</t>
    </r>
    <r>
      <rPr>
        <sz val="12"/>
        <rFont val="Arial"/>
        <family val="2"/>
      </rPr>
      <t>: Budgeted Amount.</t>
    </r>
  </si>
  <si>
    <r>
      <rPr>
        <b/>
        <sz val="12"/>
        <rFont val="Arial"/>
        <family val="2"/>
      </rPr>
      <t xml:space="preserve">Other Costs Total: </t>
    </r>
    <r>
      <rPr>
        <sz val="12"/>
        <rFont val="Arial"/>
        <family val="2"/>
      </rPr>
      <t>has a formula to calculate the sum of these “Other” items</t>
    </r>
  </si>
  <si>
    <t>Total Direct Care Cost:</t>
  </si>
  <si>
    <r>
      <rPr>
        <b/>
        <sz val="12"/>
        <rFont val="Arial"/>
        <family val="2"/>
      </rPr>
      <t xml:space="preserve">Total Direct Care Cost </t>
    </r>
    <r>
      <rPr>
        <sz val="12"/>
        <rFont val="Arial"/>
        <family val="2"/>
      </rPr>
      <t>includes the costs of personnel, fringe and all other direct care.</t>
    </r>
  </si>
  <si>
    <r>
      <t xml:space="preserve">The total Direct Care Cost per service category will be listed in row 10 (c. Other Direct Care) of the </t>
    </r>
    <r>
      <rPr>
        <b/>
        <i/>
        <sz val="12"/>
        <rFont val="Arial"/>
        <family val="2"/>
      </rPr>
      <t>Budget Summary Sheet.</t>
    </r>
  </si>
  <si>
    <t>Indirect Cost *</t>
  </si>
  <si>
    <r>
      <t xml:space="preserve">Enter in </t>
    </r>
    <r>
      <rPr>
        <u/>
        <sz val="12"/>
        <rFont val="Arial"/>
        <family val="2"/>
      </rPr>
      <t>Column B-C</t>
    </r>
    <r>
      <rPr>
        <sz val="12"/>
        <rFont val="Arial"/>
        <family val="2"/>
      </rPr>
      <t xml:space="preserve">: The type of indirect cost. Select from drop down menu. </t>
    </r>
  </si>
  <si>
    <r>
      <rPr>
        <b/>
        <sz val="12"/>
        <rFont val="Arial"/>
        <family val="2"/>
      </rPr>
      <t>a</t>
    </r>
    <r>
      <rPr>
        <sz val="12"/>
        <rFont val="Arial"/>
        <family val="2"/>
      </rPr>
      <t xml:space="preserve">. Attach a copy of the indirect rate certificate. </t>
    </r>
  </si>
  <si>
    <r>
      <t xml:space="preserve">Enter in </t>
    </r>
    <r>
      <rPr>
        <u/>
        <sz val="12"/>
        <rFont val="Arial"/>
        <family val="2"/>
      </rPr>
      <t>Column D</t>
    </r>
    <r>
      <rPr>
        <sz val="12"/>
        <rFont val="Arial"/>
        <family val="2"/>
      </rPr>
      <t xml:space="preserve">: The current HHS approved indirect rate (%) for your agency. </t>
    </r>
    <r>
      <rPr>
        <b/>
        <sz val="12"/>
        <rFont val="Arial"/>
        <family val="2"/>
      </rPr>
      <t>As a reminder rate is capped at 10% for this grant.</t>
    </r>
  </si>
  <si>
    <r>
      <t xml:space="preserve">Enter in </t>
    </r>
    <r>
      <rPr>
        <u/>
        <sz val="12"/>
        <rFont val="Arial"/>
        <family val="2"/>
      </rPr>
      <t>Column E-F</t>
    </r>
    <r>
      <rPr>
        <sz val="12"/>
        <rFont val="Arial"/>
        <family val="2"/>
      </rPr>
      <t>: Any relevant description.</t>
    </r>
  </si>
  <si>
    <r>
      <rPr>
        <b/>
        <sz val="12"/>
        <rFont val="Arial"/>
        <family val="2"/>
      </rPr>
      <t>Total Indirect</t>
    </r>
    <r>
      <rPr>
        <sz val="12"/>
        <rFont val="Arial"/>
        <family val="2"/>
      </rPr>
      <t xml:space="preserve"> </t>
    </r>
    <r>
      <rPr>
        <b/>
        <sz val="12"/>
        <rFont val="Arial"/>
        <family val="2"/>
      </rPr>
      <t>Rate:</t>
    </r>
    <r>
      <rPr>
        <sz val="12"/>
        <rFont val="Arial"/>
        <family val="2"/>
      </rPr>
      <t xml:space="preserve"> has a formula to compute the budgeted amount for indirect based on the “Indirect Rate” (Column D) and the “Total Direct Care Cost”.</t>
    </r>
  </si>
  <si>
    <t>Administrative Cost *</t>
  </si>
  <si>
    <r>
      <t xml:space="preserve">Enter in </t>
    </r>
    <r>
      <rPr>
        <u/>
        <sz val="12"/>
        <rFont val="Arial"/>
        <family val="2"/>
      </rPr>
      <t>Column B-E</t>
    </r>
    <r>
      <rPr>
        <sz val="12"/>
        <rFont val="Arial"/>
        <family val="2"/>
      </rPr>
      <t>: All administrative costs (itemize all administrative costs)</t>
    </r>
  </si>
  <si>
    <r>
      <t xml:space="preserve">Enter in </t>
    </r>
    <r>
      <rPr>
        <u/>
        <sz val="12"/>
        <rFont val="Arial"/>
        <family val="2"/>
      </rPr>
      <t>Column F</t>
    </r>
    <r>
      <rPr>
        <sz val="12"/>
        <rFont val="Arial"/>
        <family val="2"/>
      </rPr>
      <t>: Justifications for all administrative Costs.</t>
    </r>
  </si>
  <si>
    <r>
      <t xml:space="preserve">Enter in </t>
    </r>
    <r>
      <rPr>
        <u/>
        <sz val="12"/>
        <rFont val="Arial"/>
        <family val="2"/>
      </rPr>
      <t>Column G</t>
    </r>
    <r>
      <rPr>
        <sz val="12"/>
        <rFont val="Arial"/>
        <family val="2"/>
      </rPr>
      <t xml:space="preserve">: the Budgeted Amount for all the administrative costs. </t>
    </r>
  </si>
  <si>
    <r>
      <t xml:space="preserve">Total Administrative Cost: </t>
    </r>
    <r>
      <rPr>
        <sz val="12"/>
        <rFont val="Arial"/>
        <family val="2"/>
      </rPr>
      <t>has a formula to calculate the sum of all the administrative costs.</t>
    </r>
  </si>
  <si>
    <r>
      <t>Total Indirect/Admin Charge:</t>
    </r>
    <r>
      <rPr>
        <sz val="12"/>
        <rFont val="Arial"/>
        <family val="2"/>
      </rPr>
      <t xml:space="preserve"> has a formula that computes the sum of both Indirect and Administrative costs. </t>
    </r>
    <r>
      <rPr>
        <b/>
        <sz val="12"/>
        <rFont val="Arial"/>
        <family val="2"/>
      </rPr>
      <t xml:space="preserve">As a reminder subrecipient can have indirect or administrative costs not both. </t>
    </r>
  </si>
  <si>
    <t>6.</t>
  </si>
  <si>
    <r>
      <t xml:space="preserve">Total </t>
    </r>
    <r>
      <rPr>
        <b/>
        <sz val="12"/>
        <rFont val="Arial"/>
        <family val="2"/>
      </rPr>
      <t>Indirect Charge</t>
    </r>
    <r>
      <rPr>
        <sz val="12"/>
        <rFont val="Arial"/>
        <family val="2"/>
      </rPr>
      <t xml:space="preserve"> per service category will be listed in row 13 of the </t>
    </r>
    <r>
      <rPr>
        <b/>
        <i/>
        <sz val="12"/>
        <rFont val="Arial"/>
        <family val="2"/>
      </rPr>
      <t>Budget Summary Sheet.</t>
    </r>
  </si>
  <si>
    <t>*</t>
  </si>
  <si>
    <t>The 10% administrative cost is not the same as the 10% de minimis indirect cost. The 10% de minimis indirect cost rate may be used by any non-federal entity that has never received a negotiated indirect cost rate. The 10% de minimis rate must only be used to pay for overhead costs that are not directly charged to federal awards. If all costs are charged directly to the federal award (e.g., space costs, utility, and administrative costs), then the recipient should not also charge the 10% de minimis rate. When applying the de minimis rate, costs must be consistently charged as either direct or indirect costs and may not be double charged or inconsistently charged as both. The de minimis rate does not require documentation to justify its use.</t>
  </si>
  <si>
    <t>Service Total</t>
  </si>
  <si>
    <r>
      <rPr>
        <b/>
        <sz val="12"/>
        <rFont val="Arial"/>
        <family val="2"/>
      </rPr>
      <t>Service Category Total</t>
    </r>
    <r>
      <rPr>
        <sz val="12"/>
        <rFont val="Arial"/>
        <family val="2"/>
      </rPr>
      <t>: has a formula to calculate the sum of "Total Direct Care Cost" and "Total Indirect/Admin Charge".</t>
    </r>
  </si>
  <si>
    <r>
      <rPr>
        <b/>
        <sz val="12"/>
        <rFont val="Arial"/>
        <family val="2"/>
      </rPr>
      <t>Service Total</t>
    </r>
    <r>
      <rPr>
        <sz val="12"/>
        <rFont val="Arial"/>
        <family val="2"/>
      </rPr>
      <t xml:space="preserve"> will be listed in row 14 of the </t>
    </r>
    <r>
      <rPr>
        <b/>
        <i/>
        <sz val="12"/>
        <rFont val="Arial"/>
        <family val="2"/>
      </rPr>
      <t>Budget Summary Sheet.</t>
    </r>
  </si>
  <si>
    <t>Help</t>
  </si>
  <si>
    <t>Formatting Tips</t>
  </si>
  <si>
    <t>Object Class Categories of the line item budgets contain hidden rows</t>
  </si>
  <si>
    <t>Column A identifies the location where rows have been hidden</t>
  </si>
  <si>
    <t>Keep unused rows hidden to avoid creating unnecessary additional pages for your budget narrative</t>
  </si>
  <si>
    <r>
      <t xml:space="preserve">Formulas are included in the workbook, use </t>
    </r>
    <r>
      <rPr>
        <b/>
        <sz val="12"/>
        <color indexed="60"/>
        <rFont val="Arial"/>
        <family val="2"/>
      </rPr>
      <t>caution</t>
    </r>
    <r>
      <rPr>
        <sz val="12"/>
        <color indexed="60"/>
        <rFont val="Arial"/>
        <family val="2"/>
      </rPr>
      <t xml:space="preserve"> </t>
    </r>
    <r>
      <rPr>
        <sz val="12"/>
        <rFont val="Arial"/>
        <family val="2"/>
      </rPr>
      <t>if you add or delete rows</t>
    </r>
  </si>
  <si>
    <t>Unhidden Rows</t>
  </si>
  <si>
    <t>Identify where additional rows have been hidden in the worksheet</t>
  </si>
  <si>
    <t>Select the row labeled "Unhide rows” and the row directly below</t>
  </si>
  <si>
    <t>While both rows are highlighted, right click, and select "Unhide"</t>
  </si>
  <si>
    <t>Hidden Rows</t>
  </si>
  <si>
    <t>Identify the excess rows that you want to hide in the worksheet</t>
  </si>
  <si>
    <t xml:space="preserve">Select all consecutive rows you want to hide  </t>
  </si>
  <si>
    <t>While the rows are highlighted, right click and select "Hide"</t>
  </si>
  <si>
    <t>Hidden Worksheet (tabs)</t>
  </si>
  <si>
    <t>Identify the worksheet tab you want to hide</t>
  </si>
  <si>
    <t>Right click on the worksheet tab and select "Hide"</t>
  </si>
  <si>
    <t>Unhidden Worksheets (tabs)</t>
  </si>
  <si>
    <t xml:space="preserve">Right-click on any worksheet tab, which opens a context menu. </t>
  </si>
  <si>
    <t>Click "Unhide" to open the Dialog Box, which displays all the hidden worksheets.</t>
  </si>
  <si>
    <t>Click on the worksheet to be unhidden</t>
  </si>
  <si>
    <t xml:space="preserve">Click "OK" to unhide the selected worksheet </t>
  </si>
  <si>
    <t xml:space="preserve"> RWHAP PART A BUDGET SUMMARY </t>
  </si>
  <si>
    <r>
      <t xml:space="preserve">SUBRECIPIENT: </t>
    </r>
    <r>
      <rPr>
        <b/>
        <sz val="16"/>
        <color rgb="FFFFFF00"/>
        <rFont val="Times New Roman"/>
        <family val="1"/>
      </rPr>
      <t>XXXXXXXX</t>
    </r>
  </si>
  <si>
    <t>FISCAL YEAR: 2026</t>
  </si>
  <si>
    <t xml:space="preserve">Part A </t>
  </si>
  <si>
    <t>Minority AIDS Initiative (MAI)</t>
  </si>
  <si>
    <t>Total</t>
  </si>
  <si>
    <t>COST CATEGORY</t>
  </si>
  <si>
    <t>ADAP</t>
  </si>
  <si>
    <t>Case Management - Medical</t>
  </si>
  <si>
    <t xml:space="preserve">Case Management - Non-Medical </t>
  </si>
  <si>
    <t>Emergency Financial Assistant</t>
  </si>
  <si>
    <t>Food Bank/Home Delivered Meals</t>
  </si>
  <si>
    <t>Housing Services</t>
  </si>
  <si>
    <t>Medical Nutrition Therapy</t>
  </si>
  <si>
    <t>Medical Transportation</t>
  </si>
  <si>
    <t>Psychosocial Support Services</t>
  </si>
  <si>
    <t>Other Professional Services-Legal</t>
  </si>
  <si>
    <t xml:space="preserve">a. Personnel </t>
  </si>
  <si>
    <t>b. Fringe Benefits</t>
  </si>
  <si>
    <t xml:space="preserve">c. Other Direct Care </t>
  </si>
  <si>
    <t>Direct Charges</t>
  </si>
  <si>
    <t xml:space="preserve"> </t>
  </si>
  <si>
    <t>Indirect Charges</t>
  </si>
  <si>
    <t>SERVICE TOTAL</t>
  </si>
  <si>
    <r>
      <t xml:space="preserve">Program Income </t>
    </r>
    <r>
      <rPr>
        <b/>
        <sz val="12"/>
        <color rgb="FFFF0000"/>
        <rFont val="Times New Roman"/>
        <family val="1"/>
      </rPr>
      <t xml:space="preserve">(If applicable)        </t>
    </r>
    <r>
      <rPr>
        <b/>
        <sz val="12"/>
        <color rgb="FF000000"/>
        <rFont val="Times New Roman"/>
        <family val="1"/>
      </rPr>
      <t xml:space="preserve">                </t>
    </r>
    <r>
      <rPr>
        <b/>
        <sz val="12"/>
        <rFont val="Times New Roman"/>
        <family val="1"/>
      </rPr>
      <t xml:space="preserve">    </t>
    </r>
    <r>
      <rPr>
        <b/>
        <i/>
        <sz val="12"/>
        <rFont val="Times New Roman"/>
        <family val="1"/>
      </rPr>
      <t xml:space="preserve"> [Enter Amount for each service your program is collecting program income for]</t>
    </r>
  </si>
  <si>
    <t>Manually Enter Amount</t>
  </si>
  <si>
    <t xml:space="preserve">Part A &amp; MAI Award                       </t>
  </si>
  <si>
    <t>Administrative Budget 10%</t>
  </si>
  <si>
    <t>CAUTION</t>
  </si>
  <si>
    <t>Only enter program income on this worksheet.  The remaining cells will populate as information is entered in the Part A and MAI worksheets.</t>
  </si>
  <si>
    <t xml:space="preserve">SUBRECIPIENT: </t>
  </si>
  <si>
    <t xml:space="preserve">Personnel/Direct Care Cost </t>
  </si>
  <si>
    <r>
      <t xml:space="preserve"> Salary
</t>
    </r>
    <r>
      <rPr>
        <i/>
        <sz val="12"/>
        <rFont val="Times New Roman"/>
        <family val="1"/>
      </rPr>
      <t>[Insert total annual salary]</t>
    </r>
  </si>
  <si>
    <r>
      <t xml:space="preserve">FTE              </t>
    </r>
    <r>
      <rPr>
        <i/>
        <sz val="12"/>
        <rFont val="Times New Roman"/>
        <family val="1"/>
      </rPr>
      <t xml:space="preserve"> [Insert as decimal]</t>
    </r>
  </si>
  <si>
    <r>
      <t xml:space="preserve">                                  Name
</t>
    </r>
    <r>
      <rPr>
        <i/>
        <sz val="12"/>
        <rFont val="Times New Roman"/>
        <family val="1"/>
      </rPr>
      <t>[Insert name]</t>
    </r>
  </si>
  <si>
    <r>
      <t xml:space="preserve"> Position
</t>
    </r>
    <r>
      <rPr>
        <i/>
        <sz val="12"/>
        <rFont val="Times New Roman"/>
        <family val="1"/>
      </rPr>
      <t>[Insert official position title]</t>
    </r>
  </si>
  <si>
    <r>
      <t xml:space="preserve"> Budget Impact Justification                                                                                                </t>
    </r>
    <r>
      <rPr>
        <i/>
        <sz val="12"/>
        <rFont val="Times New Roman"/>
        <family val="1"/>
      </rPr>
      <t xml:space="preserve">      [Insert description of duties, impact on Ryan White Part A program goals and outcomes, payment source for balance of FTE] </t>
    </r>
  </si>
  <si>
    <r>
      <t xml:space="preserve">Amount             </t>
    </r>
    <r>
      <rPr>
        <i/>
        <sz val="12"/>
        <color rgb="FF000000"/>
        <rFont val="Times New Roman"/>
        <family val="1"/>
      </rPr>
      <t xml:space="preserve"> [Cell is formula driven]</t>
    </r>
  </si>
  <si>
    <t xml:space="preserve">  </t>
  </si>
  <si>
    <t>Personnel Total</t>
  </si>
  <si>
    <t>Fringe Benefits</t>
  </si>
  <si>
    <r>
      <t xml:space="preserve">Percentage
</t>
    </r>
    <r>
      <rPr>
        <i/>
        <sz val="12"/>
        <rFont val="Times New Roman"/>
        <family val="1"/>
      </rPr>
      <t>[Insert as %]</t>
    </r>
  </si>
  <si>
    <r>
      <t xml:space="preserve">Components      </t>
    </r>
    <r>
      <rPr>
        <i/>
        <sz val="12"/>
        <color rgb="FF000000"/>
        <rFont val="Times New Roman"/>
        <family val="1"/>
      </rPr>
      <t xml:space="preserve">                                                                                                                                                                                                                                                                     [List components that comprise the fringe benefit rate]</t>
    </r>
  </si>
  <si>
    <t>Fringe Benefit Total</t>
  </si>
  <si>
    <t xml:space="preserve">Other Direct Care Cost </t>
  </si>
  <si>
    <r>
      <t xml:space="preserve">List of  Other Direct Care Cost                                                                                                       </t>
    </r>
    <r>
      <rPr>
        <i/>
        <sz val="12"/>
        <rFont val="Times New Roman"/>
        <family val="1"/>
      </rPr>
      <t xml:space="preserve">     [If other direct care cost includes costs like travel, supplies, and consultant costs, complete the additional sections for these Other Direct Care costs. See </t>
    </r>
    <r>
      <rPr>
        <i/>
        <sz val="12"/>
        <color rgb="FFFF0000"/>
        <rFont val="Times New Roman"/>
        <family val="1"/>
      </rPr>
      <t>*</t>
    </r>
    <r>
      <rPr>
        <i/>
        <sz val="12"/>
        <rFont val="Times New Roman"/>
        <family val="1"/>
      </rPr>
      <t>]</t>
    </r>
  </si>
  <si>
    <r>
      <t xml:space="preserve">Budget Impact Justification                                                                                                     </t>
    </r>
    <r>
      <rPr>
        <b/>
        <i/>
        <sz val="12"/>
        <color rgb="FF000000"/>
        <rFont val="Times New Roman"/>
        <family val="1"/>
      </rPr>
      <t xml:space="preserve">  </t>
    </r>
    <r>
      <rPr>
        <i/>
        <sz val="12"/>
        <color rgb="FF000000"/>
        <rFont val="Times New Roman"/>
        <family val="1"/>
      </rPr>
      <t xml:space="preserve"> [Description of need to carry out the program's objectives/goals]</t>
    </r>
  </si>
  <si>
    <r>
      <t xml:space="preserve">Amount             </t>
    </r>
    <r>
      <rPr>
        <i/>
        <sz val="12"/>
        <color rgb="FF000000"/>
        <rFont val="Times New Roman"/>
        <family val="1"/>
      </rPr>
      <t xml:space="preserve"> [Insert Amount]</t>
    </r>
  </si>
  <si>
    <t>Other Direct Care Cost Total</t>
  </si>
  <si>
    <r>
      <rPr>
        <b/>
        <sz val="12"/>
        <color rgb="FFFF0000"/>
        <rFont val="Times New Roman"/>
        <family val="1"/>
      </rPr>
      <t>*</t>
    </r>
    <r>
      <rPr>
        <b/>
        <sz val="12"/>
        <rFont val="Times New Roman"/>
        <family val="1"/>
      </rPr>
      <t>Local</t>
    </r>
    <r>
      <rPr>
        <b/>
        <sz val="12"/>
        <color rgb="FFFF0000"/>
        <rFont val="Times New Roman"/>
        <family val="1"/>
      </rPr>
      <t xml:space="preserve"> </t>
    </r>
    <r>
      <rPr>
        <b/>
        <sz val="12"/>
        <rFont val="Times New Roman"/>
        <family val="1"/>
      </rPr>
      <t>Travel</t>
    </r>
  </si>
  <si>
    <t>Mileage Rate</t>
  </si>
  <si>
    <t>Number of Miles</t>
  </si>
  <si>
    <t>Name of Traveler(s)</t>
  </si>
  <si>
    <r>
      <t xml:space="preserve">Position of Traveler(s)                                                                                    </t>
    </r>
    <r>
      <rPr>
        <i/>
        <sz val="12"/>
        <rFont val="Times New Roman"/>
        <family val="1"/>
      </rPr>
      <t xml:space="preserve">   [Insert official position title]</t>
    </r>
  </si>
  <si>
    <r>
      <t xml:space="preserve">Travel Expenses/Budget Impact Justification 
</t>
    </r>
    <r>
      <rPr>
        <i/>
        <sz val="12"/>
        <rFont val="Times New Roman"/>
        <family val="1"/>
      </rPr>
      <t>[Lodging, parking, per diem, etc., and the impact of the travel on program objectives/goals]</t>
    </r>
  </si>
  <si>
    <t xml:space="preserve"> « Unhide rows </t>
  </si>
  <si>
    <t>Local Travel Sub-Total</t>
  </si>
  <si>
    <r>
      <rPr>
        <b/>
        <sz val="12"/>
        <color rgb="FFFF0000"/>
        <rFont val="Times New Roman"/>
        <family val="1"/>
      </rPr>
      <t>*</t>
    </r>
    <r>
      <rPr>
        <b/>
        <sz val="12"/>
        <rFont val="Times New Roman"/>
        <family val="1"/>
      </rPr>
      <t>Long Distance Travel (</t>
    </r>
    <r>
      <rPr>
        <b/>
        <sz val="12"/>
        <color rgb="FFFF0000"/>
        <rFont val="Times New Roman"/>
        <family val="1"/>
      </rPr>
      <t>If Applicable</t>
    </r>
    <r>
      <rPr>
        <b/>
        <sz val="12"/>
        <rFont val="Times New Roman"/>
        <family val="1"/>
      </rPr>
      <t>).</t>
    </r>
    <r>
      <rPr>
        <sz val="12"/>
        <rFont val="Times New Roman"/>
        <family val="1"/>
      </rPr>
      <t xml:space="preserve"> </t>
    </r>
    <r>
      <rPr>
        <i/>
        <sz val="12"/>
        <rFont val="Times New Roman"/>
        <family val="1"/>
      </rPr>
      <t>Note: No international travel is allowed under this grant.</t>
    </r>
  </si>
  <si>
    <t>Type of Travel</t>
  </si>
  <si>
    <r>
      <t xml:space="preserve">Position of Traveler(s)                                                                           </t>
    </r>
    <r>
      <rPr>
        <i/>
        <sz val="12"/>
        <rFont val="Times New Roman"/>
        <family val="1"/>
      </rPr>
      <t xml:space="preserve">            [Insert official position title]</t>
    </r>
  </si>
  <si>
    <t>Long Distance Travel Sub-Total</t>
  </si>
  <si>
    <t>Travel Total</t>
  </si>
  <si>
    <r>
      <rPr>
        <b/>
        <sz val="12"/>
        <color rgb="FFFF0000"/>
        <rFont val="Times New Roman"/>
        <family val="1"/>
      </rPr>
      <t>*</t>
    </r>
    <r>
      <rPr>
        <b/>
        <sz val="12"/>
        <rFont val="Times New Roman"/>
        <family val="1"/>
      </rPr>
      <t>Supplies</t>
    </r>
    <r>
      <rPr>
        <b/>
        <i/>
        <sz val="12"/>
        <rFont val="Times New Roman"/>
        <family val="1"/>
      </rPr>
      <t xml:space="preserve"> </t>
    </r>
    <r>
      <rPr>
        <i/>
        <sz val="12"/>
        <rFont val="Times New Roman"/>
        <family val="1"/>
      </rPr>
      <t>[Supplies is defined as property with a unit cost under $10,000. Note: Items such as laptops, tablets, and desktop computers are classified as a supply if the value is under the $10,000 threshold.]</t>
    </r>
  </si>
  <si>
    <t xml:space="preserve">List of  Supplies </t>
  </si>
  <si>
    <t>Supplies Total</t>
  </si>
  <si>
    <r>
      <rPr>
        <b/>
        <sz val="12"/>
        <color rgb="FFFF0000"/>
        <rFont val="Times New Roman"/>
        <family val="1"/>
      </rPr>
      <t>*</t>
    </r>
    <r>
      <rPr>
        <b/>
        <sz val="12"/>
        <rFont val="Times New Roman"/>
        <family val="1"/>
      </rPr>
      <t>Contractual/Consultant</t>
    </r>
  </si>
  <si>
    <t>Type of Contract</t>
  </si>
  <si>
    <t>Name of Contractor/Consultant</t>
  </si>
  <si>
    <t>Deliverables</t>
  </si>
  <si>
    <r>
      <t xml:space="preserve">Budget Impact Justification
</t>
    </r>
    <r>
      <rPr>
        <i/>
        <sz val="12"/>
        <rFont val="Times New Roman"/>
        <family val="1"/>
      </rPr>
      <t>[Description of how the contract impacts the program's objectives/goals and how the costs were estimated]</t>
    </r>
  </si>
  <si>
    <t>Contracts Total</t>
  </si>
  <si>
    <r>
      <t xml:space="preserve">Other </t>
    </r>
    <r>
      <rPr>
        <i/>
        <sz val="12"/>
        <rFont val="Times New Roman"/>
        <family val="1"/>
      </rPr>
      <t>[List all costs that do not fit into any other category]</t>
    </r>
  </si>
  <si>
    <t>List of Other</t>
  </si>
  <si>
    <r>
      <t xml:space="preserve">Budget Impact Justification 
</t>
    </r>
    <r>
      <rPr>
        <i/>
        <sz val="12"/>
        <rFont val="Times New Roman"/>
        <family val="1"/>
      </rPr>
      <t>[Impact on the program's objectives/goals]</t>
    </r>
  </si>
  <si>
    <t>Other Costs Total</t>
  </si>
  <si>
    <t>Total Direct Care Cost</t>
  </si>
  <si>
    <t>Indirect Cost</t>
  </si>
  <si>
    <r>
      <t xml:space="preserve">Type of Indirect Cost
</t>
    </r>
    <r>
      <rPr>
        <i/>
        <sz val="12"/>
        <rFont val="Times New Roman"/>
        <family val="1"/>
      </rPr>
      <t>[Select from dropdown list]</t>
    </r>
  </si>
  <si>
    <r>
      <t xml:space="preserve">Rate
</t>
    </r>
    <r>
      <rPr>
        <i/>
        <sz val="12"/>
        <rFont val="Times New Roman"/>
        <family val="1"/>
      </rPr>
      <t>[Insert rate below/rate is capped at 10%]</t>
    </r>
  </si>
  <si>
    <t>Insert Base</t>
  </si>
  <si>
    <r>
      <t xml:space="preserve">Total Indirect             </t>
    </r>
    <r>
      <rPr>
        <i/>
        <sz val="12"/>
        <color rgb="FF000000"/>
        <rFont val="Times New Roman"/>
        <family val="1"/>
      </rPr>
      <t xml:space="preserve"> [Formula Driven]</t>
    </r>
  </si>
  <si>
    <t>Explain</t>
  </si>
  <si>
    <r>
      <rPr>
        <b/>
        <sz val="12"/>
        <color rgb="FFFF0000"/>
        <rFont val="Times New Roman"/>
        <family val="1"/>
      </rPr>
      <t>Administrative Cost</t>
    </r>
    <r>
      <rPr>
        <i/>
        <sz val="12"/>
        <color rgb="FFFF0000"/>
        <rFont val="Times New Roman"/>
        <family val="1"/>
      </rPr>
      <t xml:space="preserve"> </t>
    </r>
    <r>
      <rPr>
        <i/>
        <sz val="12"/>
        <rFont val="Times New Roman"/>
        <family val="1"/>
      </rPr>
      <t xml:space="preserve">[Subrecipient administrative activities include usual and recognized overhead activities, including established indirect rates for agencies.]  </t>
    </r>
  </si>
  <si>
    <r>
      <t xml:space="preserve">List of Administrative Cost 
</t>
    </r>
    <r>
      <rPr>
        <i/>
        <sz val="12"/>
        <rFont val="Times New Roman"/>
        <family val="1"/>
      </rPr>
      <t>[Only if the subrecipient does not have an HHS Indirect Approved Rate]</t>
    </r>
  </si>
  <si>
    <r>
      <t xml:space="preserve">Budget Impact Justification 
</t>
    </r>
    <r>
      <rPr>
        <i/>
        <sz val="12"/>
        <rFont val="Times New Roman"/>
        <family val="1"/>
      </rPr>
      <t>[Description of need to carry out the program's objectives/goals]</t>
    </r>
  </si>
  <si>
    <t>Total Administrative Cost</t>
  </si>
  <si>
    <t>Total Indirect/Admin Charge</t>
  </si>
  <si>
    <t>ADAP  Service Total</t>
  </si>
  <si>
    <t>MEDICAL CASE MANAGEMENT</t>
  </si>
  <si>
    <t>Medical Case Management Service Total</t>
  </si>
  <si>
    <t>NON-MEDICAL CASE MANAGEMENT</t>
  </si>
  <si>
    <t>Non-Medical Case Management Service Total</t>
  </si>
  <si>
    <t>EFA</t>
  </si>
  <si>
    <t>Emergency Financial Assistance Service Total</t>
  </si>
  <si>
    <t>FBHDM</t>
  </si>
  <si>
    <t>Food Bank/Home Delivered Meals Service Total</t>
  </si>
  <si>
    <t>HOUSING</t>
  </si>
  <si>
    <t>Housing Service Total</t>
  </si>
  <si>
    <t>MNT</t>
  </si>
  <si>
    <t>Medical Nutrition Therapy Service Total</t>
  </si>
  <si>
    <t>MEDICAL TRANSPORTATION</t>
  </si>
  <si>
    <t>Medical Transportation Service Total</t>
  </si>
  <si>
    <t>PSS</t>
  </si>
  <si>
    <t>Psychosocial Support Service Total</t>
  </si>
  <si>
    <t>MEDICAL CASE MANAGEMENT -MAI</t>
  </si>
  <si>
    <t>MAI-Medical Case Management Service Total</t>
  </si>
  <si>
    <t>NON-MEDICAL CASE MANAGEMENT - MAI</t>
  </si>
  <si>
    <t>MAI - Non-Medical Case Management Service Total</t>
  </si>
  <si>
    <t>PSS - MAI</t>
  </si>
  <si>
    <t>MAI - Psychosocial Support Service Total</t>
  </si>
  <si>
    <t>Provisional</t>
  </si>
  <si>
    <t>Predetermined</t>
  </si>
  <si>
    <t>Final</t>
  </si>
  <si>
    <t>Fixed</t>
  </si>
  <si>
    <t>OPS -LEGAL - MAI</t>
  </si>
  <si>
    <t>MAI - Other Professional Service-Legal Total</t>
  </si>
  <si>
    <t>FY26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</si>
</sst>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quot;$&quot;#,##0"/>
    <numFmt numFmtId="166" formatCode="&quot;$&quot;#,##0.00;[Red]&quot;$&quot;#,##0.00"/>
    <numFmt numFmtId="167" formatCode="&quot;$&quot;#,##0;[Red]&quot;$&quot;#,##0"/>
    <numFmt numFmtId="168" formatCode="_(&quot;$&quot;* #,##0.000_);_(&quot;$&quot;* \(#,##0.000\);_(&quot;$&quot;* &quot;-&quot;_);_(@_)"/>
    <numFmt numFmtId="169" formatCode="&quot;$&quot;#,##0.00"/>
  </numFmts>
  <fonts count="49">
    <font>
      <sz val="12"/>
      <name val="Times New Roman"/>
      <family val="1"/>
    </font>
    <font>
      <sz val="10"/>
      <name val="Arial"/>
      <family val="2"/>
    </font>
    <font>
      <b/>
      <sz val="12"/>
      <name val="Times New Roman"/>
      <family val="1"/>
    </font>
    <font>
      <i/>
      <sz val="12"/>
      <name val="Times New Roman"/>
      <family val="1"/>
    </font>
    <font>
      <sz val="8"/>
      <name val="Times New Roman"/>
      <family val="1"/>
    </font>
    <font>
      <sz val="16"/>
      <name val="Times New Roman"/>
      <family val="1"/>
    </font>
    <font>
      <b/>
      <sz val="18"/>
      <color indexed="9"/>
      <name val="Times New Roman"/>
      <family val="1"/>
    </font>
    <font>
      <b/>
      <i/>
      <sz val="12"/>
      <name val="Times New Roman"/>
      <family val="1"/>
    </font>
    <font>
      <sz val="10"/>
      <name val="Verdana"/>
      <family val="2"/>
    </font>
    <font>
      <sz val="8"/>
      <name val="Arial"/>
      <family val="2"/>
    </font>
    <font>
      <u/>
      <sz val="10"/>
      <color indexed="12"/>
      <name val="Arial"/>
      <family val="2"/>
    </font>
    <font>
      <b/>
      <sz val="14"/>
      <name val="Arial"/>
      <family val="2"/>
    </font>
    <font>
      <u/>
      <sz val="8"/>
      <color indexed="12"/>
      <name val="Arial"/>
      <family val="2"/>
    </font>
    <font>
      <sz val="10"/>
      <name val="Trebuchet MS"/>
      <family val="2"/>
    </font>
    <font>
      <b/>
      <sz val="12"/>
      <name val="Arial"/>
      <family val="2"/>
    </font>
    <font>
      <sz val="12"/>
      <name val="Arial"/>
      <family val="2"/>
    </font>
    <font>
      <b/>
      <sz val="12"/>
      <color indexed="60"/>
      <name val="Arial"/>
      <family val="2"/>
    </font>
    <font>
      <sz val="12"/>
      <color indexed="60"/>
      <name val="Arial"/>
      <family val="2"/>
    </font>
    <font>
      <sz val="11"/>
      <color theme="1"/>
      <name val="Calibri"/>
      <family val="2"/>
      <scheme val="minor"/>
    </font>
    <font>
      <b/>
      <sz val="12"/>
      <color theme="1"/>
      <name val="Times New Roman"/>
      <family val="1"/>
    </font>
    <font>
      <sz val="12"/>
      <color theme="1"/>
      <name val="Times New Roman"/>
      <family val="1"/>
    </font>
    <font>
      <b/>
      <sz val="16"/>
      <color rgb="FFFF0000"/>
      <name val="Times New Roman"/>
      <family val="1"/>
    </font>
    <font>
      <b/>
      <sz val="12"/>
      <color rgb="FFFF0000"/>
      <name val="Times New Roman"/>
      <family val="1"/>
    </font>
    <font>
      <b/>
      <sz val="14"/>
      <color rgb="FF000000"/>
      <name val="Times New Roman"/>
      <family val="1"/>
    </font>
    <font>
      <b/>
      <sz val="14"/>
      <color theme="1"/>
      <name val="Times New Roman"/>
      <family val="1"/>
    </font>
    <font>
      <b/>
      <sz val="12"/>
      <color theme="4"/>
      <name val="Arial"/>
      <family val="2"/>
    </font>
    <font>
      <b/>
      <sz val="20"/>
      <color theme="4"/>
      <name val="Arial"/>
      <family val="2"/>
    </font>
    <font>
      <b/>
      <sz val="16"/>
      <color rgb="FFC00000"/>
      <name val="Times New Roman"/>
      <family val="1"/>
    </font>
    <font>
      <sz val="18"/>
      <color theme="0"/>
      <name val="Calibri"/>
      <family val="2"/>
      <scheme val="minor"/>
    </font>
    <font>
      <b/>
      <sz val="16"/>
      <color theme="0"/>
      <name val="Times New Roman"/>
      <family val="1"/>
    </font>
    <font>
      <sz val="12"/>
      <color rgb="FF000000"/>
      <name val="Times New Roman"/>
      <family val="1"/>
    </font>
    <font>
      <b/>
      <sz val="12"/>
      <color rgb="FF000000"/>
      <name val="Times New Roman"/>
      <family val="1"/>
    </font>
    <font>
      <i/>
      <sz val="12"/>
      <color rgb="FF000000"/>
      <name val="Times New Roman"/>
      <family val="1"/>
    </font>
    <font>
      <b/>
      <sz val="12"/>
      <color theme="0"/>
      <name val="Times New Roman"/>
      <family val="1"/>
    </font>
    <font>
      <b/>
      <i/>
      <sz val="12"/>
      <color rgb="FF000000"/>
      <name val="Times New Roman"/>
      <family val="1"/>
    </font>
    <font>
      <i/>
      <sz val="12"/>
      <color rgb="FFFF0000"/>
      <name val="Times New Roman"/>
      <family val="1"/>
    </font>
    <font>
      <sz val="12"/>
      <color rgb="FFFF0000"/>
      <name val="Times New Roman"/>
      <family val="1"/>
    </font>
    <font>
      <b/>
      <sz val="16"/>
      <color rgb="FFFFFF00"/>
      <name val="Times New Roman"/>
      <family val="1"/>
    </font>
    <font>
      <b/>
      <sz val="11"/>
      <color theme="1"/>
      <name val="Times New Roman"/>
      <family val="1"/>
    </font>
    <font>
      <b/>
      <sz val="11"/>
      <color rgb="FFFF0000"/>
      <name val="Times New Roman"/>
      <family val="1"/>
    </font>
    <font>
      <sz val="11"/>
      <color theme="1"/>
      <name val="Times New Roman"/>
      <family val="1"/>
    </font>
    <font>
      <sz val="11"/>
      <name val="Times New Roman"/>
      <family val="1"/>
    </font>
    <font>
      <sz val="12"/>
      <name val="Abadi Extra Light"/>
      <family val="2"/>
    </font>
    <font>
      <b/>
      <i/>
      <sz val="12"/>
      <name val="Arial"/>
      <family val="2"/>
    </font>
    <font>
      <u/>
      <sz val="12"/>
      <name val="Arial"/>
      <family val="2"/>
    </font>
    <font>
      <b/>
      <u/>
      <sz val="12"/>
      <name val="Arial"/>
      <family val="2"/>
    </font>
    <font>
      <b/>
      <sz val="7"/>
      <color theme="4"/>
      <name val="Arial"/>
      <family val="2"/>
    </font>
    <font>
      <sz val="12"/>
      <color theme="4"/>
      <name val="Arial"/>
      <family val="2"/>
    </font>
    <font>
      <b/>
      <sz val="12"/>
      <color theme="3" tint="0.39997558519241921"/>
      <name val="Arial"/>
      <family val="2"/>
    </font>
  </fonts>
  <fills count="11">
    <fill>
      <patternFill patternType="none"/>
    </fill>
    <fill>
      <patternFill patternType="gray125"/>
    </fill>
    <fill>
      <patternFill patternType="mediumGray">
        <bgColor theme="1"/>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3"/>
        <bgColor indexed="64"/>
      </patternFill>
    </fill>
    <fill>
      <patternFill patternType="solid">
        <fgColor rgb="FFFFFFCC"/>
        <bgColor indexed="64"/>
      </patternFill>
    </fill>
    <fill>
      <patternFill patternType="solid">
        <fgColor rgb="FFFFC000"/>
        <bgColor indexed="64"/>
      </patternFill>
    </fill>
  </fills>
  <borders count="6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theme="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style="thin">
        <color theme="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14">
    <xf numFmtId="37" fontId="0" fillId="0" borderId="0"/>
    <xf numFmtId="43" fontId="18"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44" fontId="18" fillId="0" borderId="0" applyFont="0" applyFill="0" applyBorder="0" applyAlignment="0" applyProtection="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 fillId="0" borderId="0"/>
    <xf numFmtId="0" fontId="1" fillId="0" borderId="0"/>
    <xf numFmtId="0" fontId="18" fillId="0" borderId="0"/>
    <xf numFmtId="0" fontId="18" fillId="0" borderId="0"/>
    <xf numFmtId="0" fontId="9" fillId="0" borderId="0"/>
    <xf numFmtId="9" fontId="1" fillId="0" borderId="0" applyFont="0" applyFill="0" applyBorder="0" applyAlignment="0" applyProtection="0"/>
    <xf numFmtId="9" fontId="18" fillId="0" borderId="0" applyFont="0" applyFill="0" applyBorder="0" applyAlignment="0" applyProtection="0"/>
  </cellStyleXfs>
  <cellXfs count="325">
    <xf numFmtId="37" fontId="0" fillId="0" borderId="0" xfId="0"/>
    <xf numFmtId="37" fontId="5" fillId="0" borderId="0" xfId="0" applyFont="1"/>
    <xf numFmtId="37" fontId="0" fillId="3" borderId="0" xfId="0" applyFill="1"/>
    <xf numFmtId="37" fontId="24" fillId="4" borderId="1" xfId="0" applyFont="1" applyFill="1" applyBorder="1" applyAlignment="1" applyProtection="1">
      <alignment vertical="center" wrapText="1"/>
      <protection locked="0"/>
    </xf>
    <xf numFmtId="37" fontId="24" fillId="4" borderId="12" xfId="0" applyFont="1" applyFill="1" applyBorder="1" applyAlignment="1" applyProtection="1">
      <alignment vertical="center" wrapText="1"/>
      <protection locked="0"/>
    </xf>
    <xf numFmtId="0" fontId="11" fillId="0" borderId="0" xfId="3" applyNumberFormat="1" applyFont="1" applyFill="1" applyBorder="1" applyAlignment="1">
      <alignment vertical="center"/>
    </xf>
    <xf numFmtId="0" fontId="9" fillId="0" borderId="0" xfId="11" applyAlignment="1">
      <alignment vertical="center"/>
    </xf>
    <xf numFmtId="0" fontId="13" fillId="0" borderId="0" xfId="11" applyFont="1"/>
    <xf numFmtId="0" fontId="9" fillId="0" borderId="0" xfId="11"/>
    <xf numFmtId="37" fontId="0" fillId="0" borderId="48" xfId="0" applyBorder="1" applyAlignment="1">
      <alignment vertical="top"/>
    </xf>
    <xf numFmtId="0" fontId="9" fillId="0" borderId="0" xfId="11" applyAlignment="1">
      <alignment vertical="top"/>
    </xf>
    <xf numFmtId="0" fontId="14" fillId="0" borderId="0" xfId="11" quotePrefix="1" applyFont="1" applyAlignment="1">
      <alignment horizontal="right" vertical="top"/>
    </xf>
    <xf numFmtId="0" fontId="15" fillId="0" borderId="0" xfId="11" applyFont="1" applyAlignment="1">
      <alignment vertical="top" wrapText="1"/>
    </xf>
    <xf numFmtId="37" fontId="15" fillId="0" borderId="0" xfId="0" applyFont="1" applyAlignment="1">
      <alignment vertical="top"/>
    </xf>
    <xf numFmtId="0" fontId="15" fillId="0" borderId="0" xfId="7" applyFont="1" applyAlignment="1">
      <alignment vertical="center" wrapText="1"/>
    </xf>
    <xf numFmtId="37" fontId="15" fillId="0" borderId="0" xfId="0" applyFont="1" applyAlignment="1">
      <alignment vertical="center"/>
    </xf>
    <xf numFmtId="37" fontId="15" fillId="0" borderId="0" xfId="0" applyFont="1" applyAlignment="1">
      <alignment vertical="center" wrapText="1"/>
    </xf>
    <xf numFmtId="37" fontId="15" fillId="0" borderId="0" xfId="0" applyFont="1"/>
    <xf numFmtId="0" fontId="26" fillId="0" borderId="0" xfId="3" applyNumberFormat="1" applyFont="1" applyFill="1" applyBorder="1" applyAlignment="1">
      <alignment horizontal="left" vertical="center"/>
    </xf>
    <xf numFmtId="37" fontId="22" fillId="0" borderId="0" xfId="0" applyFont="1"/>
    <xf numFmtId="37" fontId="0" fillId="0" borderId="21" xfId="0" applyBorder="1" applyAlignment="1" applyProtection="1">
      <alignment horizontal="left" vertical="center" wrapText="1"/>
      <protection locked="0"/>
    </xf>
    <xf numFmtId="37" fontId="2" fillId="0" borderId="21" xfId="0" applyFont="1" applyBorder="1" applyAlignment="1" applyProtection="1">
      <alignment horizontal="left" vertical="center" wrapText="1"/>
      <protection locked="0"/>
    </xf>
    <xf numFmtId="37" fontId="2" fillId="0" borderId="32" xfId="0" applyFont="1" applyBorder="1" applyAlignment="1" applyProtection="1">
      <alignment horizontal="left" vertical="center" wrapText="1"/>
      <protection locked="0"/>
    </xf>
    <xf numFmtId="167" fontId="0" fillId="5" borderId="8" xfId="0" applyNumberFormat="1" applyFill="1" applyBorder="1" applyAlignment="1" applyProtection="1">
      <alignment horizontal="center" vertical="center" wrapText="1"/>
      <protection locked="0"/>
    </xf>
    <xf numFmtId="37" fontId="2" fillId="4" borderId="4" xfId="0" applyFont="1" applyFill="1" applyBorder="1" applyAlignment="1" applyProtection="1">
      <alignment horizontal="center" vertical="center" wrapText="1"/>
      <protection locked="0"/>
    </xf>
    <xf numFmtId="37" fontId="0" fillId="0" borderId="0" xfId="0" applyAlignment="1" applyProtection="1">
      <alignment horizontal="left" vertical="top" wrapText="1"/>
      <protection locked="0"/>
    </xf>
    <xf numFmtId="37" fontId="0" fillId="0" borderId="0" xfId="0" applyAlignment="1" applyProtection="1">
      <alignment horizontal="left" vertical="center" wrapText="1"/>
      <protection locked="0"/>
    </xf>
    <xf numFmtId="37" fontId="0" fillId="0" borderId="0" xfId="0" applyAlignment="1" applyProtection="1">
      <alignment vertical="center" wrapText="1"/>
      <protection locked="0"/>
    </xf>
    <xf numFmtId="37" fontId="3" fillId="0" borderId="0" xfId="0" quotePrefix="1" applyFont="1" applyAlignment="1" applyProtection="1">
      <alignment horizontal="left" wrapText="1"/>
      <protection locked="0"/>
    </xf>
    <xf numFmtId="42" fontId="3" fillId="0" borderId="0" xfId="0" quotePrefix="1" applyNumberFormat="1" applyFont="1" applyAlignment="1" applyProtection="1">
      <alignment horizontal="left" wrapText="1"/>
      <protection locked="0"/>
    </xf>
    <xf numFmtId="37" fontId="22" fillId="0" borderId="10" xfId="0" applyFont="1" applyBorder="1" applyAlignment="1" applyProtection="1">
      <alignment horizontal="left" wrapText="1"/>
      <protection locked="0"/>
    </xf>
    <xf numFmtId="37" fontId="22" fillId="0" borderId="0" xfId="0" applyFont="1" applyAlignment="1" applyProtection="1">
      <alignment horizontal="left" wrapText="1"/>
      <protection locked="0"/>
    </xf>
    <xf numFmtId="42" fontId="22" fillId="0" borderId="18" xfId="0" applyNumberFormat="1" applyFont="1" applyBorder="1" applyAlignment="1" applyProtection="1">
      <alignment horizontal="left" wrapText="1"/>
      <protection locked="0"/>
    </xf>
    <xf numFmtId="167" fontId="30" fillId="0" borderId="7" xfId="2" applyNumberFormat="1" applyFont="1" applyFill="1" applyBorder="1" applyAlignment="1">
      <alignment horizontal="left" vertical="center"/>
    </xf>
    <xf numFmtId="42" fontId="2" fillId="0" borderId="18" xfId="2" applyNumberFormat="1" applyFont="1" applyFill="1" applyBorder="1" applyAlignment="1" applyProtection="1">
      <alignment horizontal="left" wrapText="1"/>
      <protection locked="0"/>
    </xf>
    <xf numFmtId="164" fontId="2" fillId="0" borderId="0" xfId="2" applyNumberFormat="1" applyFont="1" applyFill="1" applyAlignment="1" applyProtection="1">
      <alignment horizontal="left" wrapText="1"/>
      <protection locked="0"/>
    </xf>
    <xf numFmtId="164" fontId="0" fillId="0" borderId="0" xfId="2" applyNumberFormat="1" applyFont="1" applyFill="1" applyAlignment="1" applyProtection="1">
      <alignment horizontal="left" wrapText="1"/>
      <protection locked="0"/>
    </xf>
    <xf numFmtId="166" fontId="0" fillId="0" borderId="36" xfId="12" applyNumberFormat="1" applyFont="1" applyBorder="1" applyAlignment="1" applyProtection="1">
      <alignment horizontal="left" vertical="center" wrapText="1"/>
      <protection locked="0"/>
    </xf>
    <xf numFmtId="37" fontId="0" fillId="0" borderId="0" xfId="0" applyAlignment="1" applyProtection="1">
      <alignment horizontal="left" wrapText="1"/>
      <protection locked="0"/>
    </xf>
    <xf numFmtId="37" fontId="33" fillId="0" borderId="0" xfId="0" applyFont="1" applyAlignment="1" applyProtection="1">
      <alignment horizontal="left" wrapText="1"/>
      <protection locked="0"/>
    </xf>
    <xf numFmtId="2" fontId="0" fillId="0" borderId="26" xfId="0" applyNumberFormat="1" applyBorder="1" applyAlignment="1">
      <alignment horizontal="left" vertical="center"/>
    </xf>
    <xf numFmtId="167" fontId="0" fillId="0" borderId="49" xfId="2" applyNumberFormat="1" applyFont="1" applyBorder="1" applyAlignment="1">
      <alignment horizontal="left" vertical="center"/>
    </xf>
    <xf numFmtId="2" fontId="0" fillId="0" borderId="25" xfId="0" applyNumberFormat="1" applyBorder="1" applyAlignment="1">
      <alignment horizontal="left" vertical="center"/>
    </xf>
    <xf numFmtId="37" fontId="0" fillId="3" borderId="25" xfId="0" applyFill="1" applyBorder="1" applyAlignment="1" applyProtection="1">
      <alignment horizontal="left" vertical="center" wrapText="1"/>
      <protection locked="0"/>
    </xf>
    <xf numFmtId="167" fontId="0" fillId="0" borderId="6" xfId="0" applyNumberFormat="1" applyBorder="1" applyAlignment="1">
      <alignment horizontal="left" vertical="center"/>
    </xf>
    <xf numFmtId="2" fontId="0" fillId="0" borderId="24" xfId="0" applyNumberFormat="1" applyBorder="1" applyAlignment="1">
      <alignment horizontal="left" vertical="center"/>
    </xf>
    <xf numFmtId="37" fontId="0" fillId="3" borderId="24" xfId="0" applyFill="1" applyBorder="1" applyAlignment="1">
      <alignment horizontal="left" vertical="center" wrapText="1"/>
    </xf>
    <xf numFmtId="0" fontId="2" fillId="0" borderId="0" xfId="7" applyFont="1" applyAlignment="1">
      <alignment horizontal="left" vertical="center" wrapText="1"/>
    </xf>
    <xf numFmtId="37" fontId="0" fillId="0" borderId="24" xfId="0" applyBorder="1" applyAlignment="1">
      <alignment horizontal="left" vertical="center" wrapText="1"/>
    </xf>
    <xf numFmtId="0" fontId="0" fillId="0" borderId="0" xfId="7" applyFont="1" applyAlignment="1">
      <alignment horizontal="left" vertical="center" wrapText="1"/>
    </xf>
    <xf numFmtId="42" fontId="0" fillId="0" borderId="8" xfId="0" applyNumberFormat="1" applyBorder="1" applyAlignment="1" applyProtection="1">
      <alignment horizontal="left" wrapText="1"/>
      <protection locked="0"/>
    </xf>
    <xf numFmtId="39" fontId="0" fillId="0" borderId="8" xfId="0" applyNumberFormat="1" applyBorder="1" applyAlignment="1" applyProtection="1">
      <alignment horizontal="left" wrapText="1"/>
      <protection locked="0"/>
    </xf>
    <xf numFmtId="37" fontId="0" fillId="0" borderId="8" xfId="0" applyBorder="1" applyAlignment="1" applyProtection="1">
      <alignment horizontal="left" wrapText="1"/>
      <protection locked="0"/>
    </xf>
    <xf numFmtId="42" fontId="0" fillId="0" borderId="35" xfId="0" applyNumberFormat="1" applyBorder="1" applyAlignment="1" applyProtection="1">
      <alignment horizontal="left" wrapText="1"/>
      <protection locked="0"/>
    </xf>
    <xf numFmtId="39" fontId="0" fillId="0" borderId="35" xfId="0" applyNumberFormat="1" applyBorder="1" applyAlignment="1" applyProtection="1">
      <alignment horizontal="left" wrapText="1"/>
      <protection locked="0"/>
    </xf>
    <xf numFmtId="37" fontId="0" fillId="0" borderId="35" xfId="0" applyBorder="1" applyAlignment="1" applyProtection="1">
      <alignment horizontal="left" wrapText="1"/>
      <protection locked="0"/>
    </xf>
    <xf numFmtId="37" fontId="0" fillId="3" borderId="0" xfId="0" applyFill="1" applyAlignment="1" applyProtection="1">
      <alignment horizontal="left" wrapText="1"/>
      <protection locked="0"/>
    </xf>
    <xf numFmtId="10" fontId="0" fillId="0" borderId="29" xfId="0" applyNumberFormat="1" applyBorder="1" applyAlignment="1" applyProtection="1">
      <alignment horizontal="left" vertical="center" wrapText="1"/>
      <protection locked="0"/>
    </xf>
    <xf numFmtId="10" fontId="0" fillId="0" borderId="0" xfId="12" applyNumberFormat="1" applyFont="1" applyBorder="1" applyAlignment="1" applyProtection="1">
      <alignment horizontal="left" wrapText="1"/>
      <protection locked="0"/>
    </xf>
    <xf numFmtId="0" fontId="14" fillId="0" borderId="0" xfId="7" applyFont="1" applyAlignment="1">
      <alignment horizontal="left" vertical="center" wrapText="1"/>
    </xf>
    <xf numFmtId="10" fontId="0" fillId="0" borderId="23" xfId="0" applyNumberFormat="1" applyBorder="1" applyAlignment="1" applyProtection="1">
      <alignment horizontal="left" vertical="center" wrapText="1"/>
      <protection locked="0"/>
    </xf>
    <xf numFmtId="0" fontId="15" fillId="0" borderId="0" xfId="7" applyFont="1" applyAlignment="1">
      <alignment horizontal="left" vertical="center" wrapText="1"/>
    </xf>
    <xf numFmtId="166" fontId="0" fillId="0" borderId="23" xfId="0" applyNumberFormat="1" applyBorder="1" applyAlignment="1" applyProtection="1">
      <alignment horizontal="left" vertical="center" wrapText="1"/>
      <protection locked="0"/>
    </xf>
    <xf numFmtId="37" fontId="0" fillId="0" borderId="25" xfId="0" applyBorder="1" applyAlignment="1" applyProtection="1">
      <alignment horizontal="left" vertical="center" wrapText="1"/>
      <protection locked="0"/>
    </xf>
    <xf numFmtId="164" fontId="0" fillId="3" borderId="0" xfId="2" applyNumberFormat="1" applyFont="1" applyFill="1" applyAlignment="1" applyProtection="1">
      <alignment horizontal="left" wrapText="1"/>
      <protection locked="0"/>
    </xf>
    <xf numFmtId="37" fontId="0" fillId="0" borderId="27" xfId="0" applyBorder="1" applyAlignment="1" applyProtection="1">
      <alignment horizontal="left" vertical="center" wrapText="1"/>
      <protection locked="0"/>
    </xf>
    <xf numFmtId="37" fontId="0" fillId="0" borderId="32" xfId="0" applyBorder="1" applyAlignment="1" applyProtection="1">
      <alignment horizontal="left" vertical="center" wrapText="1"/>
      <protection locked="0"/>
    </xf>
    <xf numFmtId="37" fontId="0" fillId="0" borderId="28" xfId="0" applyBorder="1" applyAlignment="1" applyProtection="1">
      <alignment horizontal="left" vertical="center" wrapText="1"/>
      <protection locked="0"/>
    </xf>
    <xf numFmtId="37" fontId="0" fillId="0" borderId="22" xfId="0" applyBorder="1" applyAlignment="1" applyProtection="1">
      <alignment horizontal="left" vertical="center" wrapText="1"/>
      <protection locked="0"/>
    </xf>
    <xf numFmtId="42" fontId="0" fillId="0" borderId="0" xfId="0" applyNumberFormat="1" applyAlignment="1" applyProtection="1">
      <alignment horizontal="left" wrapText="1"/>
      <protection locked="0"/>
    </xf>
    <xf numFmtId="37" fontId="30" fillId="3" borderId="25" xfId="0" applyFont="1" applyFill="1" applyBorder="1" applyAlignment="1" applyProtection="1">
      <alignment horizontal="left" vertical="center" wrapText="1"/>
      <protection locked="0"/>
    </xf>
    <xf numFmtId="37" fontId="2" fillId="0" borderId="10" xfId="0" applyFont="1" applyBorder="1" applyAlignment="1" applyProtection="1">
      <alignment horizontal="left" vertical="center" wrapText="1"/>
      <protection locked="0"/>
    </xf>
    <xf numFmtId="37" fontId="2" fillId="0" borderId="0" xfId="0" applyFont="1" applyAlignment="1" applyProtection="1">
      <alignment horizontal="left" vertical="center" wrapText="1"/>
      <protection locked="0"/>
    </xf>
    <xf numFmtId="9" fontId="2" fillId="3" borderId="1" xfId="0" applyNumberFormat="1" applyFont="1" applyFill="1" applyBorder="1" applyAlignment="1" applyProtection="1">
      <alignment horizontal="center" vertical="center" wrapText="1"/>
      <protection locked="0"/>
    </xf>
    <xf numFmtId="37" fontId="0" fillId="0" borderId="50" xfId="0" applyBorder="1" applyAlignment="1" applyProtection="1">
      <alignment horizontal="left" vertical="center" wrapText="1"/>
      <protection locked="0"/>
    </xf>
    <xf numFmtId="164" fontId="22" fillId="0" borderId="0" xfId="2" applyNumberFormat="1" applyFont="1" applyFill="1" applyBorder="1" applyAlignment="1" applyProtection="1">
      <alignment vertical="center" wrapText="1"/>
      <protection locked="0"/>
    </xf>
    <xf numFmtId="167" fontId="0" fillId="5" borderId="13" xfId="12" applyNumberFormat="1" applyFont="1" applyFill="1" applyBorder="1" applyAlignment="1" applyProtection="1">
      <alignment horizontal="center" wrapText="1"/>
      <protection locked="0"/>
    </xf>
    <xf numFmtId="167" fontId="0" fillId="5" borderId="13" xfId="0" applyNumberFormat="1" applyFill="1" applyBorder="1" applyAlignment="1" applyProtection="1">
      <alignment horizontal="center" vertical="center" wrapText="1"/>
      <protection locked="0"/>
    </xf>
    <xf numFmtId="167" fontId="0" fillId="5" borderId="16" xfId="0" applyNumberFormat="1" applyFill="1" applyBorder="1" applyAlignment="1" applyProtection="1">
      <alignment horizontal="center" vertical="top" wrapText="1"/>
      <protection locked="0"/>
    </xf>
    <xf numFmtId="167" fontId="0" fillId="5" borderId="14" xfId="0" applyNumberFormat="1" applyFill="1" applyBorder="1" applyAlignment="1" applyProtection="1">
      <alignment horizontal="center" vertical="top" wrapText="1"/>
      <protection locked="0"/>
    </xf>
    <xf numFmtId="165" fontId="0" fillId="5" borderId="16" xfId="0" applyNumberFormat="1" applyFill="1" applyBorder="1" applyAlignment="1" applyProtection="1">
      <alignment horizontal="center" wrapText="1"/>
      <protection locked="0"/>
    </xf>
    <xf numFmtId="165" fontId="0" fillId="5" borderId="17" xfId="0" applyNumberFormat="1" applyFill="1" applyBorder="1" applyAlignment="1" applyProtection="1">
      <alignment horizontal="center" wrapText="1"/>
      <protection locked="0"/>
    </xf>
    <xf numFmtId="165" fontId="0" fillId="5" borderId="13" xfId="0" applyNumberFormat="1" applyFill="1" applyBorder="1" applyAlignment="1" applyProtection="1">
      <alignment horizontal="center" vertical="center" wrapText="1"/>
      <protection locked="0"/>
    </xf>
    <xf numFmtId="165" fontId="0" fillId="5" borderId="14" xfId="0" applyNumberFormat="1" applyFill="1" applyBorder="1" applyAlignment="1" applyProtection="1">
      <alignment horizontal="center" wrapText="1"/>
      <protection locked="0"/>
    </xf>
    <xf numFmtId="165" fontId="0" fillId="5" borderId="13" xfId="0" applyNumberFormat="1" applyFill="1" applyBorder="1" applyAlignment="1" applyProtection="1">
      <alignment horizontal="center" wrapText="1"/>
      <protection locked="0"/>
    </xf>
    <xf numFmtId="165" fontId="0" fillId="5" borderId="8" xfId="0" applyNumberFormat="1" applyFill="1" applyBorder="1" applyAlignment="1" applyProtection="1">
      <alignment horizontal="center" wrapText="1"/>
      <protection locked="0"/>
    </xf>
    <xf numFmtId="37" fontId="36" fillId="0" borderId="0" xfId="0" applyFont="1" applyAlignment="1" applyProtection="1">
      <alignment horizontal="left" wrapText="1"/>
      <protection locked="0"/>
    </xf>
    <xf numFmtId="37" fontId="3" fillId="0" borderId="0" xfId="0" applyFont="1" applyAlignment="1" applyProtection="1">
      <alignment vertical="center"/>
      <protection locked="0"/>
    </xf>
    <xf numFmtId="37" fontId="31" fillId="4" borderId="9" xfId="0" applyFont="1" applyFill="1" applyBorder="1" applyAlignment="1" applyProtection="1">
      <alignment horizontal="center" vertical="center" wrapText="1"/>
      <protection locked="0"/>
    </xf>
    <xf numFmtId="37" fontId="0" fillId="0" borderId="53" xfId="0" applyBorder="1" applyAlignment="1" applyProtection="1">
      <alignment horizontal="left" vertical="center" wrapText="1"/>
      <protection locked="0"/>
    </xf>
    <xf numFmtId="165" fontId="0" fillId="5" borderId="9" xfId="0" applyNumberFormat="1" applyFill="1" applyBorder="1" applyAlignment="1" applyProtection="1">
      <alignment horizontal="center" wrapText="1"/>
      <protection locked="0"/>
    </xf>
    <xf numFmtId="167" fontId="2" fillId="7" borderId="2" xfId="2" applyNumberFormat="1" applyFont="1" applyFill="1" applyBorder="1" applyAlignment="1" applyProtection="1">
      <alignment horizontal="center" wrapText="1"/>
      <protection locked="0"/>
    </xf>
    <xf numFmtId="37" fontId="0" fillId="3" borderId="12" xfId="0" applyFill="1" applyBorder="1" applyAlignment="1" applyProtection="1">
      <alignment horizontal="center" vertical="center" wrapText="1"/>
      <protection locked="0"/>
    </xf>
    <xf numFmtId="9" fontId="2" fillId="3" borderId="12" xfId="0" applyNumberFormat="1" applyFont="1" applyFill="1" applyBorder="1" applyAlignment="1" applyProtection="1">
      <alignment horizontal="center" vertical="center" wrapText="1"/>
      <protection locked="0"/>
    </xf>
    <xf numFmtId="37" fontId="36" fillId="3" borderId="12" xfId="0" applyFont="1" applyFill="1" applyBorder="1" applyAlignment="1" applyProtection="1">
      <alignment horizontal="center" wrapText="1"/>
      <protection locked="0"/>
    </xf>
    <xf numFmtId="37" fontId="41" fillId="0" borderId="0" xfId="0" applyFont="1"/>
    <xf numFmtId="42" fontId="19" fillId="5" borderId="37" xfId="2" applyNumberFormat="1" applyFont="1" applyFill="1" applyBorder="1" applyAlignment="1" applyProtection="1">
      <alignment horizontal="center"/>
    </xf>
    <xf numFmtId="169" fontId="20" fillId="0" borderId="51" xfId="0" applyNumberFormat="1" applyFont="1" applyBorder="1" applyAlignment="1">
      <alignment horizontal="center" vertical="center"/>
    </xf>
    <xf numFmtId="169" fontId="20" fillId="0" borderId="52" xfId="0" applyNumberFormat="1" applyFont="1" applyBorder="1" applyAlignment="1">
      <alignment horizontal="center" vertical="center"/>
    </xf>
    <xf numFmtId="169" fontId="20" fillId="0" borderId="53" xfId="0" applyNumberFormat="1" applyFont="1" applyBorder="1" applyAlignment="1">
      <alignment horizontal="center" vertical="center"/>
    </xf>
    <xf numFmtId="169" fontId="20" fillId="0" borderId="55" xfId="0" applyNumberFormat="1" applyFont="1" applyBorder="1" applyAlignment="1">
      <alignment horizontal="center" vertical="center"/>
    </xf>
    <xf numFmtId="37" fontId="2" fillId="0" borderId="0" xfId="0" applyFont="1"/>
    <xf numFmtId="165" fontId="2" fillId="0" borderId="9" xfId="0" applyNumberFormat="1" applyFont="1" applyBorder="1" applyAlignment="1">
      <alignment horizontal="center" vertical="center" wrapText="1"/>
    </xf>
    <xf numFmtId="37" fontId="0" fillId="0" borderId="0" xfId="0" applyAlignment="1">
      <alignment vertical="top"/>
    </xf>
    <xf numFmtId="0" fontId="15" fillId="0" borderId="0" xfId="11" applyFont="1" applyAlignment="1">
      <alignment vertical="top"/>
    </xf>
    <xf numFmtId="0" fontId="42" fillId="0" borderId="0" xfId="11" applyFont="1" applyAlignment="1">
      <alignment vertical="top"/>
    </xf>
    <xf numFmtId="49" fontId="14" fillId="0" borderId="0" xfId="11" quotePrefix="1" applyNumberFormat="1" applyFont="1" applyAlignment="1">
      <alignment horizontal="right" vertical="top"/>
    </xf>
    <xf numFmtId="49" fontId="14" fillId="0" borderId="0" xfId="11" applyNumberFormat="1" applyFont="1" applyAlignment="1">
      <alignment horizontal="right" vertical="top"/>
    </xf>
    <xf numFmtId="0" fontId="14" fillId="0" borderId="57" xfId="11" quotePrefix="1" applyFont="1" applyBorder="1" applyAlignment="1">
      <alignment horizontal="right" vertical="top"/>
    </xf>
    <xf numFmtId="49" fontId="14" fillId="0" borderId="57" xfId="11" quotePrefix="1" applyNumberFormat="1" applyFont="1" applyBorder="1" applyAlignment="1">
      <alignment horizontal="right" vertical="top"/>
    </xf>
    <xf numFmtId="49" fontId="14" fillId="0" borderId="57" xfId="11" applyNumberFormat="1" applyFont="1" applyBorder="1" applyAlignment="1">
      <alignment horizontal="right" vertical="top"/>
    </xf>
    <xf numFmtId="37" fontId="15" fillId="0" borderId="0" xfId="0" applyFont="1" applyAlignment="1">
      <alignment vertical="top" wrapText="1"/>
    </xf>
    <xf numFmtId="37" fontId="25" fillId="0" borderId="0" xfId="0" applyFont="1" applyAlignment="1">
      <alignment horizontal="left" vertical="top"/>
    </xf>
    <xf numFmtId="37" fontId="25" fillId="0" borderId="0" xfId="0" applyFont="1" applyAlignment="1">
      <alignment horizontal="left"/>
    </xf>
    <xf numFmtId="37" fontId="25" fillId="0" borderId="48" xfId="0" applyFont="1" applyBorder="1" applyAlignment="1">
      <alignment horizontal="left" vertical="top"/>
    </xf>
    <xf numFmtId="37" fontId="15" fillId="0" borderId="0" xfId="0" applyFont="1" applyAlignment="1">
      <alignment horizontal="left" vertical="top"/>
    </xf>
    <xf numFmtId="0" fontId="15" fillId="0" borderId="0" xfId="7" applyFont="1" applyAlignment="1">
      <alignment vertical="top" wrapText="1"/>
    </xf>
    <xf numFmtId="49" fontId="48" fillId="0" borderId="0" xfId="11" applyNumberFormat="1" applyFont="1" applyAlignment="1">
      <alignment horizontal="right" vertical="top"/>
    </xf>
    <xf numFmtId="37" fontId="19" fillId="2" borderId="1" xfId="0" applyFont="1" applyFill="1" applyBorder="1" applyAlignment="1">
      <alignment horizontal="center" vertical="center" wrapText="1"/>
    </xf>
    <xf numFmtId="37" fontId="19" fillId="0" borderId="2" xfId="0" applyFont="1" applyBorder="1" applyAlignment="1">
      <alignment horizontal="center" vertical="center" wrapText="1"/>
    </xf>
    <xf numFmtId="37" fontId="38" fillId="0" borderId="3" xfId="0" applyFont="1" applyBorder="1" applyAlignment="1">
      <alignment horizontal="center" vertical="center" wrapText="1"/>
    </xf>
    <xf numFmtId="37" fontId="39" fillId="0" borderId="51" xfId="0" applyFont="1" applyBorder="1" applyAlignment="1">
      <alignment horizontal="center" vertical="center" wrapText="1"/>
    </xf>
    <xf numFmtId="37" fontId="39" fillId="0" borderId="52" xfId="0" applyFont="1" applyBorder="1" applyAlignment="1">
      <alignment horizontal="center" vertical="center" wrapText="1"/>
    </xf>
    <xf numFmtId="37" fontId="38" fillId="0" borderId="52" xfId="0" applyFont="1" applyBorder="1" applyAlignment="1">
      <alignment horizontal="center" vertical="center" wrapText="1"/>
    </xf>
    <xf numFmtId="37" fontId="38" fillId="0" borderId="55" xfId="0" applyFont="1" applyBorder="1" applyAlignment="1">
      <alignment horizontal="center" vertical="center" wrapText="1"/>
    </xf>
    <xf numFmtId="37" fontId="39" fillId="0" borderId="23" xfId="0" applyFont="1" applyBorder="1" applyAlignment="1">
      <alignment horizontal="center" vertical="center" wrapText="1"/>
    </xf>
    <xf numFmtId="37" fontId="38" fillId="0" borderId="24" xfId="0" applyFont="1" applyBorder="1" applyAlignment="1">
      <alignment horizontal="center" vertical="center" wrapText="1"/>
    </xf>
    <xf numFmtId="37" fontId="38" fillId="0" borderId="21" xfId="0" applyFont="1" applyBorder="1" applyAlignment="1">
      <alignment horizontal="center" vertical="center" wrapText="1"/>
    </xf>
    <xf numFmtId="37" fontId="40" fillId="2" borderId="19" xfId="0" applyFont="1" applyFill="1" applyBorder="1"/>
    <xf numFmtId="37" fontId="2" fillId="0" borderId="6" xfId="0" applyFont="1" applyBorder="1" applyAlignment="1">
      <alignment horizontal="left" vertical="center" wrapText="1"/>
    </xf>
    <xf numFmtId="42" fontId="20" fillId="5" borderId="36" xfId="0" applyNumberFormat="1" applyFont="1" applyFill="1" applyBorder="1" applyAlignment="1">
      <alignment horizontal="center" wrapText="1"/>
    </xf>
    <xf numFmtId="42" fontId="20" fillId="5" borderId="25" xfId="0" applyNumberFormat="1" applyFont="1" applyFill="1" applyBorder="1" applyAlignment="1">
      <alignment horizontal="center" wrapText="1"/>
    </xf>
    <xf numFmtId="168" fontId="20" fillId="5" borderId="56" xfId="0" applyNumberFormat="1" applyFont="1" applyFill="1" applyBorder="1" applyAlignment="1">
      <alignment horizontal="center" wrapText="1"/>
    </xf>
    <xf numFmtId="168" fontId="20" fillId="5" borderId="23" xfId="0" applyNumberFormat="1" applyFont="1" applyFill="1" applyBorder="1" applyAlignment="1">
      <alignment horizontal="center" wrapText="1"/>
    </xf>
    <xf numFmtId="168" fontId="20" fillId="5" borderId="24" xfId="0" applyNumberFormat="1" applyFont="1" applyFill="1" applyBorder="1" applyAlignment="1">
      <alignment horizontal="center" wrapText="1"/>
    </xf>
    <xf numFmtId="42" fontId="20" fillId="5" borderId="24" xfId="0" applyNumberFormat="1" applyFont="1" applyFill="1" applyBorder="1" applyAlignment="1">
      <alignment horizontal="center" wrapText="1"/>
    </xf>
    <xf numFmtId="42" fontId="20" fillId="5" borderId="21" xfId="0" applyNumberFormat="1" applyFont="1" applyFill="1" applyBorder="1" applyAlignment="1">
      <alignment horizontal="center" wrapText="1"/>
    </xf>
    <xf numFmtId="37" fontId="19" fillId="0" borderId="6" xfId="0" applyFont="1" applyBorder="1" applyAlignment="1">
      <alignment vertical="center"/>
    </xf>
    <xf numFmtId="42" fontId="20" fillId="5" borderId="23" xfId="2" applyNumberFormat="1" applyFont="1" applyFill="1" applyBorder="1" applyAlignment="1" applyProtection="1">
      <alignment horizontal="center"/>
    </xf>
    <xf numFmtId="42" fontId="20" fillId="5" borderId="24" xfId="2" applyNumberFormat="1" applyFont="1" applyFill="1" applyBorder="1" applyAlignment="1" applyProtection="1">
      <alignment horizontal="center"/>
    </xf>
    <xf numFmtId="42" fontId="20" fillId="5" borderId="47" xfId="2" applyNumberFormat="1" applyFont="1" applyFill="1" applyBorder="1" applyAlignment="1" applyProtection="1">
      <alignment horizontal="center"/>
    </xf>
    <xf numFmtId="42" fontId="20" fillId="5" borderId="21" xfId="2" applyNumberFormat="1" applyFont="1" applyFill="1" applyBorder="1" applyAlignment="1" applyProtection="1">
      <alignment horizontal="center"/>
    </xf>
    <xf numFmtId="37" fontId="19" fillId="0" borderId="6" xfId="0" applyFont="1" applyBorder="1"/>
    <xf numFmtId="42" fontId="20" fillId="3" borderId="0" xfId="2" applyNumberFormat="1" applyFont="1" applyFill="1" applyBorder="1" applyAlignment="1" applyProtection="1">
      <alignment horizontal="center"/>
    </xf>
    <xf numFmtId="42" fontId="20" fillId="3" borderId="10" xfId="2" applyNumberFormat="1" applyFont="1" applyFill="1" applyBorder="1" applyAlignment="1" applyProtection="1">
      <alignment horizontal="center"/>
    </xf>
    <xf numFmtId="42" fontId="20" fillId="3" borderId="18" xfId="2" applyNumberFormat="1" applyFont="1" applyFill="1" applyBorder="1" applyAlignment="1" applyProtection="1">
      <alignment horizontal="center"/>
    </xf>
    <xf numFmtId="37" fontId="19" fillId="0" borderId="7" xfId="0" applyFont="1" applyBorder="1"/>
    <xf numFmtId="42" fontId="19" fillId="5" borderId="13" xfId="0" applyNumberFormat="1" applyFont="1" applyFill="1" applyBorder="1" applyAlignment="1">
      <alignment horizontal="center"/>
    </xf>
    <xf numFmtId="42" fontId="19" fillId="5" borderId="7" xfId="0" applyNumberFormat="1" applyFont="1" applyFill="1" applyBorder="1" applyAlignment="1">
      <alignment horizontal="center"/>
    </xf>
    <xf numFmtId="42" fontId="19" fillId="5" borderId="46" xfId="0" applyNumberFormat="1" applyFont="1" applyFill="1" applyBorder="1" applyAlignment="1">
      <alignment horizontal="center"/>
    </xf>
    <xf numFmtId="42" fontId="19" fillId="5" borderId="16" xfId="2" applyNumberFormat="1" applyFont="1" applyFill="1" applyBorder="1" applyAlignment="1" applyProtection="1">
      <alignment horizontal="center"/>
    </xf>
    <xf numFmtId="42" fontId="19" fillId="5" borderId="20" xfId="2" applyNumberFormat="1" applyFont="1" applyFill="1" applyBorder="1" applyAlignment="1" applyProtection="1">
      <alignment horizontal="center"/>
    </xf>
    <xf numFmtId="42" fontId="19" fillId="5" borderId="6" xfId="2" applyNumberFormat="1" applyFont="1" applyFill="1" applyBorder="1" applyAlignment="1" applyProtection="1">
      <alignment horizontal="center"/>
    </xf>
    <xf numFmtId="42" fontId="19" fillId="5" borderId="17" xfId="0" applyNumberFormat="1" applyFont="1" applyFill="1" applyBorder="1" applyAlignment="1">
      <alignment horizontal="center"/>
    </xf>
    <xf numFmtId="42" fontId="19" fillId="5" borderId="40" xfId="0" applyNumberFormat="1" applyFont="1" applyFill="1" applyBorder="1" applyAlignment="1">
      <alignment horizontal="center"/>
    </xf>
    <xf numFmtId="42" fontId="19" fillId="5" borderId="37" xfId="0" applyNumberFormat="1" applyFont="1" applyFill="1" applyBorder="1" applyAlignment="1">
      <alignment horizontal="center"/>
    </xf>
    <xf numFmtId="37" fontId="22" fillId="0" borderId="9" xfId="0" applyFont="1" applyBorder="1" applyAlignment="1">
      <alignment horizontal="center"/>
    </xf>
    <xf numFmtId="37" fontId="19" fillId="9" borderId="1" xfId="0" applyFont="1" applyFill="1" applyBorder="1" applyAlignment="1">
      <alignment vertical="center"/>
    </xf>
    <xf numFmtId="37" fontId="31" fillId="4" borderId="1" xfId="0" applyFont="1" applyFill="1" applyBorder="1" applyAlignment="1">
      <alignment horizontal="left" vertical="center" wrapText="1"/>
    </xf>
    <xf numFmtId="37" fontId="2" fillId="9" borderId="4" xfId="0" applyFont="1" applyFill="1" applyBorder="1" applyAlignment="1">
      <alignment horizontal="center" wrapText="1"/>
    </xf>
    <xf numFmtId="37" fontId="0" fillId="0" borderId="0" xfId="0" applyProtection="1">
      <protection locked="0"/>
    </xf>
    <xf numFmtId="37" fontId="31" fillId="4" borderId="9" xfId="0" applyFont="1" applyFill="1" applyBorder="1" applyAlignment="1">
      <alignment horizontal="center" vertical="center" wrapText="1"/>
    </xf>
    <xf numFmtId="169" fontId="19" fillId="5" borderId="54" xfId="0" applyNumberFormat="1" applyFont="1" applyFill="1" applyBorder="1" applyAlignment="1">
      <alignment horizontal="center" vertical="center"/>
    </xf>
    <xf numFmtId="37" fontId="32" fillId="0" borderId="0" xfId="0" applyFont="1" applyAlignment="1">
      <alignment vertical="center"/>
    </xf>
    <xf numFmtId="167" fontId="2" fillId="7" borderId="9" xfId="2" applyNumberFormat="1" applyFont="1" applyFill="1" applyBorder="1" applyAlignment="1" applyProtection="1">
      <alignment horizontal="center" wrapText="1"/>
    </xf>
    <xf numFmtId="165" fontId="2" fillId="7" borderId="9" xfId="0" applyNumberFormat="1" applyFont="1" applyFill="1" applyBorder="1" applyAlignment="1">
      <alignment horizontal="center" vertical="center" wrapText="1"/>
    </xf>
    <xf numFmtId="37" fontId="2" fillId="4" borderId="9" xfId="0" quotePrefix="1" applyFont="1" applyFill="1" applyBorder="1" applyAlignment="1">
      <alignment horizontal="center" vertical="center" wrapText="1"/>
    </xf>
    <xf numFmtId="167" fontId="2" fillId="5" borderId="9" xfId="0" quotePrefix="1" applyNumberFormat="1" applyFont="1" applyFill="1" applyBorder="1" applyAlignment="1">
      <alignment horizontal="center" wrapText="1"/>
    </xf>
    <xf numFmtId="37" fontId="2" fillId="4" borderId="2" xfId="0" quotePrefix="1" applyFont="1" applyFill="1" applyBorder="1" applyAlignment="1">
      <alignment horizontal="center" vertical="center" wrapText="1"/>
    </xf>
    <xf numFmtId="167" fontId="2" fillId="5" borderId="9" xfId="0" applyNumberFormat="1" applyFont="1" applyFill="1" applyBorder="1" applyAlignment="1">
      <alignment horizontal="center" wrapText="1"/>
    </xf>
    <xf numFmtId="165" fontId="2" fillId="5" borderId="9" xfId="0" applyNumberFormat="1" applyFont="1" applyFill="1" applyBorder="1" applyAlignment="1">
      <alignment horizontal="center" vertical="center" wrapText="1"/>
    </xf>
    <xf numFmtId="165" fontId="2" fillId="5" borderId="9" xfId="0" applyNumberFormat="1" applyFont="1" applyFill="1" applyBorder="1" applyAlignment="1">
      <alignment horizontal="center" wrapText="1"/>
    </xf>
    <xf numFmtId="165" fontId="2" fillId="7" borderId="9" xfId="0" applyNumberFormat="1" applyFont="1" applyFill="1" applyBorder="1" applyAlignment="1">
      <alignment horizontal="center" wrapText="1"/>
    </xf>
    <xf numFmtId="37" fontId="2" fillId="3" borderId="0" xfId="0" quotePrefix="1" applyFont="1" applyFill="1" applyAlignment="1">
      <alignment horizontal="left" vertical="center" wrapText="1"/>
    </xf>
    <xf numFmtId="167" fontId="22" fillId="7" borderId="9" xfId="0" quotePrefix="1" applyNumberFormat="1" applyFont="1" applyFill="1" applyBorder="1" applyAlignment="1">
      <alignment horizontal="center" vertical="center" wrapText="1"/>
    </xf>
    <xf numFmtId="37" fontId="2" fillId="3" borderId="10" xfId="0" quotePrefix="1" applyFont="1" applyFill="1" applyBorder="1" applyAlignment="1">
      <alignment horizontal="left" vertical="center" wrapText="1"/>
    </xf>
    <xf numFmtId="167" fontId="2" fillId="7" borderId="2" xfId="2" applyNumberFormat="1" applyFont="1" applyFill="1" applyBorder="1" applyAlignment="1" applyProtection="1">
      <alignment horizontal="center" wrapText="1"/>
    </xf>
    <xf numFmtId="165" fontId="22" fillId="7" borderId="9" xfId="0" applyNumberFormat="1" applyFont="1" applyFill="1" applyBorder="1" applyAlignment="1">
      <alignment horizontal="center" wrapText="1"/>
    </xf>
    <xf numFmtId="167" fontId="22" fillId="7" borderId="15" xfId="0" applyNumberFormat="1" applyFont="1" applyFill="1" applyBorder="1" applyAlignment="1">
      <alignment horizontal="center" wrapText="1"/>
    </xf>
    <xf numFmtId="37" fontId="25" fillId="0" borderId="48" xfId="0" applyFont="1" applyBorder="1"/>
    <xf numFmtId="37" fontId="15" fillId="0" borderId="0" xfId="0" applyFont="1" applyAlignment="1">
      <alignment horizontal="left" vertical="top" wrapText="1"/>
    </xf>
    <xf numFmtId="37" fontId="25" fillId="0" borderId="0" xfId="0" applyFont="1"/>
    <xf numFmtId="37" fontId="15" fillId="0" borderId="57" xfId="0" applyFont="1" applyBorder="1" applyAlignment="1">
      <alignment horizontal="left" vertical="top" wrapText="1"/>
    </xf>
    <xf numFmtId="37" fontId="14" fillId="0" borderId="0" xfId="0" applyFont="1" applyAlignment="1">
      <alignment horizontal="left" vertical="top" wrapText="1"/>
    </xf>
    <xf numFmtId="0" fontId="12" fillId="0" borderId="0" xfId="6" applyFont="1" applyBorder="1" applyAlignment="1" applyProtection="1">
      <alignment horizontal="left"/>
    </xf>
    <xf numFmtId="37" fontId="0" fillId="0" borderId="23" xfId="0" applyBorder="1" applyAlignment="1" applyProtection="1">
      <alignment horizontal="left" vertical="center" wrapText="1"/>
      <protection locked="0"/>
    </xf>
    <xf numFmtId="37" fontId="0" fillId="0" borderId="24" xfId="0" applyBorder="1" applyAlignment="1" applyProtection="1">
      <alignment horizontal="left" vertical="center" wrapText="1"/>
      <protection locked="0"/>
    </xf>
    <xf numFmtId="37" fontId="2" fillId="4" borderId="9" xfId="0" applyFont="1" applyFill="1" applyBorder="1" applyAlignment="1">
      <alignment horizontal="center" vertical="center" wrapText="1"/>
    </xf>
    <xf numFmtId="37" fontId="0" fillId="0" borderId="26" xfId="0" applyBorder="1" applyAlignment="1" applyProtection="1">
      <alignment horizontal="left" vertical="center" wrapText="1"/>
      <protection locked="0"/>
    </xf>
    <xf numFmtId="37" fontId="0" fillId="0" borderId="42" xfId="0" applyBorder="1" applyAlignment="1" applyProtection="1">
      <alignment horizontal="left" vertical="center" wrapText="1"/>
      <protection locked="0"/>
    </xf>
    <xf numFmtId="37" fontId="2" fillId="4" borderId="1" xfId="0" applyFont="1" applyFill="1" applyBorder="1" applyAlignment="1">
      <alignment horizontal="center" vertical="center" wrapText="1"/>
    </xf>
    <xf numFmtId="37" fontId="0" fillId="0" borderId="43" xfId="0" applyBorder="1" applyAlignment="1" applyProtection="1">
      <alignment horizontal="left" vertical="center" wrapText="1"/>
      <protection locked="0"/>
    </xf>
    <xf numFmtId="37" fontId="0" fillId="0" borderId="41" xfId="0" applyBorder="1" applyAlignment="1" applyProtection="1">
      <alignment horizontal="left" vertical="center" wrapText="1"/>
      <protection locked="0"/>
    </xf>
    <xf numFmtId="37" fontId="0" fillId="0" borderId="34" xfId="0" applyBorder="1" applyAlignment="1" applyProtection="1">
      <alignment horizontal="left" vertical="center" wrapText="1"/>
      <protection locked="0"/>
    </xf>
    <xf numFmtId="37" fontId="0" fillId="0" borderId="31" xfId="0" applyBorder="1" applyAlignment="1" applyProtection="1">
      <alignment horizontal="left" vertical="center" wrapText="1"/>
      <protection locked="0"/>
    </xf>
    <xf numFmtId="37" fontId="2" fillId="4" borderId="9" xfId="0" quotePrefix="1" applyFont="1" applyFill="1" applyBorder="1" applyAlignment="1">
      <alignment horizontal="left" vertical="center" wrapText="1"/>
    </xf>
    <xf numFmtId="37" fontId="0" fillId="3" borderId="1" xfId="0" applyFill="1" applyBorder="1" applyAlignment="1" applyProtection="1">
      <alignment horizontal="center" vertical="center" wrapText="1"/>
      <protection locked="0"/>
    </xf>
    <xf numFmtId="37" fontId="23" fillId="4" borderId="39" xfId="0" applyFont="1" applyFill="1" applyBorder="1" applyAlignment="1" applyProtection="1">
      <alignment vertical="center" wrapText="1"/>
      <protection locked="0"/>
    </xf>
    <xf numFmtId="37" fontId="19" fillId="3" borderId="10" xfId="0" applyFont="1" applyFill="1" applyBorder="1"/>
    <xf numFmtId="42" fontId="19" fillId="3" borderId="18" xfId="2" applyNumberFormat="1" applyFont="1" applyFill="1" applyBorder="1" applyAlignment="1" applyProtection="1">
      <alignment horizontal="center"/>
    </xf>
    <xf numFmtId="37" fontId="0" fillId="0" borderId="10" xfId="0" applyBorder="1"/>
    <xf numFmtId="37" fontId="0" fillId="0" borderId="18" xfId="0" applyBorder="1"/>
    <xf numFmtId="165" fontId="2" fillId="0" borderId="0" xfId="0" applyNumberFormat="1" applyFont="1" applyAlignment="1">
      <alignment vertical="center"/>
    </xf>
    <xf numFmtId="37" fontId="0" fillId="0" borderId="10" xfId="0" applyBorder="1" applyProtection="1">
      <protection locked="0"/>
    </xf>
    <xf numFmtId="37" fontId="0" fillId="0" borderId="0" xfId="0" applyAlignment="1">
      <alignment horizontal="center"/>
    </xf>
    <xf numFmtId="37" fontId="2" fillId="0" borderId="0" xfId="0" applyFont="1" applyAlignment="1">
      <alignment horizontal="right"/>
    </xf>
    <xf numFmtId="37" fontId="27" fillId="7" borderId="58" xfId="0" applyFont="1" applyFill="1" applyBorder="1" applyAlignment="1">
      <alignment horizontal="center" vertical="center"/>
    </xf>
    <xf numFmtId="37" fontId="2" fillId="7" borderId="59" xfId="0" applyFont="1" applyFill="1" applyBorder="1" applyAlignment="1">
      <alignment horizontal="left" vertical="center"/>
    </xf>
    <xf numFmtId="37" fontId="2" fillId="7" borderId="60" xfId="0" applyFont="1" applyFill="1" applyBorder="1" applyAlignment="1">
      <alignment horizontal="left" vertical="center"/>
    </xf>
    <xf numFmtId="37" fontId="6" fillId="8" borderId="3" xfId="0" applyFont="1" applyFill="1" applyBorder="1" applyAlignment="1">
      <alignment horizontal="center" vertical="center"/>
    </xf>
    <xf numFmtId="37" fontId="28" fillId="8" borderId="5" xfId="0" applyFont="1" applyFill="1" applyBorder="1" applyAlignment="1">
      <alignment vertical="center"/>
    </xf>
    <xf numFmtId="37" fontId="28" fillId="8" borderId="19" xfId="0" applyFont="1" applyFill="1" applyBorder="1" applyAlignment="1">
      <alignment vertical="center"/>
    </xf>
    <xf numFmtId="37" fontId="19" fillId="6" borderId="3" xfId="0" applyFont="1" applyFill="1" applyBorder="1" applyAlignment="1">
      <alignment horizontal="center" vertical="center" wrapText="1"/>
    </xf>
    <xf numFmtId="37" fontId="19" fillId="6" borderId="5" xfId="0" applyFont="1" applyFill="1" applyBorder="1" applyAlignment="1">
      <alignment horizontal="center" vertical="center" wrapText="1"/>
    </xf>
    <xf numFmtId="37" fontId="29" fillId="8" borderId="10" xfId="0" applyFont="1" applyFill="1" applyBorder="1" applyAlignment="1" applyProtection="1">
      <alignment horizontal="center" vertical="center"/>
      <protection locked="0"/>
    </xf>
    <xf numFmtId="37" fontId="21" fillId="8" borderId="0" xfId="0" applyFont="1" applyFill="1" applyAlignment="1" applyProtection="1">
      <alignment horizontal="center" vertical="center"/>
      <protection locked="0"/>
    </xf>
    <xf numFmtId="37" fontId="21" fillId="8" borderId="18" xfId="0" applyFont="1" applyFill="1" applyBorder="1" applyAlignment="1" applyProtection="1">
      <alignment horizontal="center" vertical="center"/>
      <protection locked="0"/>
    </xf>
    <xf numFmtId="37" fontId="29" fillId="8" borderId="38" xfId="0" applyFont="1" applyFill="1" applyBorder="1" applyAlignment="1">
      <alignment horizontal="center" vertical="center"/>
    </xf>
    <xf numFmtId="37" fontId="29" fillId="8" borderId="11" xfId="0" applyFont="1" applyFill="1" applyBorder="1" applyAlignment="1">
      <alignment horizontal="center" vertical="center"/>
    </xf>
    <xf numFmtId="37" fontId="29" fillId="8" borderId="39" xfId="0" applyFont="1" applyFill="1" applyBorder="1" applyAlignment="1">
      <alignment horizontal="center" vertical="center"/>
    </xf>
    <xf numFmtId="37" fontId="19" fillId="6" borderId="19" xfId="0" applyFont="1" applyFill="1" applyBorder="1" applyAlignment="1">
      <alignment horizontal="center" vertical="center" wrapText="1"/>
    </xf>
    <xf numFmtId="37" fontId="2" fillId="10" borderId="1" xfId="0" applyFont="1" applyFill="1" applyBorder="1" applyAlignment="1">
      <alignment horizontal="left"/>
    </xf>
    <xf numFmtId="37" fontId="2" fillId="10" borderId="2" xfId="0" applyFont="1" applyFill="1" applyBorder="1" applyAlignment="1">
      <alignment horizontal="left"/>
    </xf>
    <xf numFmtId="37" fontId="14" fillId="0" borderId="0" xfId="0" applyFont="1" applyAlignment="1">
      <alignment horizontal="left" vertical="top" wrapText="1"/>
    </xf>
    <xf numFmtId="37" fontId="15" fillId="0" borderId="57" xfId="0" applyFont="1" applyBorder="1" applyAlignment="1">
      <alignment horizontal="left" vertical="top" wrapText="1"/>
    </xf>
    <xf numFmtId="37" fontId="15" fillId="0" borderId="0" xfId="0" applyFont="1" applyAlignment="1">
      <alignment horizontal="left" vertical="top" wrapText="1"/>
    </xf>
    <xf numFmtId="0" fontId="15" fillId="0" borderId="0" xfId="11" applyFont="1" applyAlignment="1">
      <alignment horizontal="left" vertical="top" wrapText="1"/>
    </xf>
    <xf numFmtId="37" fontId="25" fillId="0" borderId="48" xfId="0" applyFont="1" applyBorder="1"/>
    <xf numFmtId="37" fontId="25" fillId="0" borderId="0" xfId="0" applyFont="1"/>
    <xf numFmtId="0" fontId="10" fillId="0" borderId="0" xfId="5" applyBorder="1" applyAlignment="1" applyProtection="1">
      <alignment horizontal="left"/>
    </xf>
    <xf numFmtId="0" fontId="12" fillId="0" borderId="0" xfId="6" applyFont="1" applyBorder="1" applyAlignment="1" applyProtection="1">
      <alignment horizontal="left"/>
    </xf>
    <xf numFmtId="37" fontId="2" fillId="9" borderId="1" xfId="0" applyFont="1" applyFill="1" applyBorder="1" applyAlignment="1">
      <alignment horizontal="left" wrapText="1"/>
    </xf>
    <xf numFmtId="37" fontId="2" fillId="9" borderId="12" xfId="0" applyFont="1" applyFill="1" applyBorder="1" applyAlignment="1">
      <alignment horizontal="left" wrapText="1"/>
    </xf>
    <xf numFmtId="37" fontId="2" fillId="9" borderId="2" xfId="0" applyFont="1" applyFill="1" applyBorder="1" applyAlignment="1">
      <alignment horizontal="left" wrapText="1"/>
    </xf>
    <xf numFmtId="37" fontId="0" fillId="0" borderId="1" xfId="0" applyBorder="1" applyAlignment="1">
      <alignment horizontal="left" wrapText="1"/>
    </xf>
    <xf numFmtId="37" fontId="0" fillId="0" borderId="12" xfId="0" applyBorder="1" applyAlignment="1">
      <alignment horizontal="left" wrapText="1"/>
    </xf>
    <xf numFmtId="37" fontId="0" fillId="0" borderId="2" xfId="0" applyBorder="1" applyAlignment="1">
      <alignment horizontal="left" wrapText="1"/>
    </xf>
    <xf numFmtId="37" fontId="22" fillId="9" borderId="1" xfId="0" applyFont="1" applyFill="1" applyBorder="1" applyAlignment="1">
      <alignment horizontal="left" wrapText="1"/>
    </xf>
    <xf numFmtId="37" fontId="22" fillId="9" borderId="12" xfId="0" applyFont="1" applyFill="1" applyBorder="1" applyAlignment="1">
      <alignment horizontal="left" wrapText="1"/>
    </xf>
    <xf numFmtId="37" fontId="22" fillId="9" borderId="2" xfId="0" applyFont="1" applyFill="1" applyBorder="1" applyAlignment="1">
      <alignment horizontal="left" wrapText="1"/>
    </xf>
    <xf numFmtId="37" fontId="0" fillId="0" borderId="38" xfId="0" applyBorder="1" applyAlignment="1" applyProtection="1">
      <alignment horizontal="left" wrapText="1"/>
      <protection locked="0"/>
    </xf>
    <xf numFmtId="37" fontId="0" fillId="0" borderId="11" xfId="0" applyBorder="1" applyAlignment="1" applyProtection="1">
      <alignment horizontal="left" wrapText="1"/>
      <protection locked="0"/>
    </xf>
    <xf numFmtId="37" fontId="0" fillId="0" borderId="39" xfId="0" applyBorder="1" applyAlignment="1" applyProtection="1">
      <alignment horizontal="left" wrapText="1"/>
      <protection locked="0"/>
    </xf>
    <xf numFmtId="37" fontId="2" fillId="0" borderId="1" xfId="0" applyFont="1" applyBorder="1" applyAlignment="1">
      <alignment horizontal="center"/>
    </xf>
    <xf numFmtId="37" fontId="2" fillId="0" borderId="12" xfId="0" applyFont="1" applyBorder="1" applyAlignment="1">
      <alignment horizontal="center"/>
    </xf>
    <xf numFmtId="37" fontId="2" fillId="0" borderId="2" xfId="0" applyFont="1" applyBorder="1" applyAlignment="1">
      <alignment horizontal="center"/>
    </xf>
    <xf numFmtId="37" fontId="0" fillId="0" borderId="23" xfId="0" applyBorder="1" applyAlignment="1" applyProtection="1">
      <alignment horizontal="left" vertical="center" wrapText="1"/>
      <protection locked="0"/>
    </xf>
    <xf numFmtId="37" fontId="0" fillId="0" borderId="24" xfId="0" applyBorder="1" applyAlignment="1" applyProtection="1">
      <alignment horizontal="left" vertical="center" wrapText="1"/>
      <protection locked="0"/>
    </xf>
    <xf numFmtId="37" fontId="0" fillId="0" borderId="34" xfId="0" applyBorder="1" applyAlignment="1" applyProtection="1">
      <alignment horizontal="left" vertical="center" wrapText="1"/>
      <protection locked="0"/>
    </xf>
    <xf numFmtId="37" fontId="0" fillId="0" borderId="31" xfId="0" applyBorder="1" applyAlignment="1" applyProtection="1">
      <alignment horizontal="left" vertical="center" wrapText="1"/>
      <protection locked="0"/>
    </xf>
    <xf numFmtId="37" fontId="2" fillId="0" borderId="1" xfId="0" applyFont="1" applyBorder="1" applyAlignment="1">
      <alignment horizontal="left" vertical="center" wrapText="1"/>
    </xf>
    <xf numFmtId="37" fontId="2" fillId="0" borderId="12" xfId="0" applyFont="1" applyBorder="1" applyAlignment="1">
      <alignment horizontal="left" vertical="center" wrapText="1"/>
    </xf>
    <xf numFmtId="37" fontId="2" fillId="0" borderId="2" xfId="0" applyFont="1" applyBorder="1" applyAlignment="1">
      <alignment horizontal="left" vertical="center" wrapText="1"/>
    </xf>
    <xf numFmtId="37" fontId="2" fillId="4" borderId="9" xfId="0" applyFont="1" applyFill="1" applyBorder="1" applyAlignment="1">
      <alignment horizontal="center" vertical="center" wrapText="1"/>
    </xf>
    <xf numFmtId="37" fontId="22" fillId="9" borderId="1" xfId="0" applyFont="1" applyFill="1" applyBorder="1" applyAlignment="1">
      <alignment horizontal="left" vertical="center" wrapText="1"/>
    </xf>
    <xf numFmtId="37" fontId="22" fillId="9" borderId="12" xfId="0" applyFont="1" applyFill="1" applyBorder="1" applyAlignment="1">
      <alignment horizontal="left" vertical="center" wrapText="1"/>
    </xf>
    <xf numFmtId="37" fontId="22" fillId="9" borderId="2" xfId="0" applyFont="1" applyFill="1" applyBorder="1" applyAlignment="1">
      <alignment horizontal="left" vertical="center" wrapText="1"/>
    </xf>
    <xf numFmtId="37" fontId="2" fillId="4" borderId="1" xfId="0" applyFont="1" applyFill="1" applyBorder="1" applyAlignment="1">
      <alignment horizontal="center" vertical="center" wrapText="1"/>
    </xf>
    <xf numFmtId="37" fontId="2" fillId="4" borderId="2" xfId="0" applyFont="1" applyFill="1" applyBorder="1" applyAlignment="1">
      <alignment horizontal="center" vertical="center" wrapText="1"/>
    </xf>
    <xf numFmtId="37" fontId="0" fillId="3" borderId="1" xfId="0" applyFill="1" applyBorder="1" applyAlignment="1" applyProtection="1">
      <alignment horizontal="center" vertical="center" wrapText="1"/>
      <protection locked="0"/>
    </xf>
    <xf numFmtId="37" fontId="0" fillId="3" borderId="2" xfId="0" applyFill="1" applyBorder="1" applyAlignment="1" applyProtection="1">
      <alignment horizontal="center" vertical="center" wrapText="1"/>
      <protection locked="0"/>
    </xf>
    <xf numFmtId="37" fontId="36" fillId="3" borderId="1" xfId="0" applyFont="1" applyFill="1" applyBorder="1" applyAlignment="1" applyProtection="1">
      <alignment horizontal="center" wrapText="1"/>
      <protection locked="0"/>
    </xf>
    <xf numFmtId="37" fontId="36" fillId="3" borderId="2" xfId="0" applyFont="1" applyFill="1" applyBorder="1" applyAlignment="1" applyProtection="1">
      <alignment horizontal="center" wrapText="1"/>
      <protection locked="0"/>
    </xf>
    <xf numFmtId="37" fontId="2" fillId="9" borderId="1" xfId="0" applyFont="1" applyFill="1" applyBorder="1" applyAlignment="1">
      <alignment horizontal="left" vertical="center" wrapText="1"/>
    </xf>
    <xf numFmtId="37" fontId="2" fillId="9" borderId="12" xfId="0" applyFont="1" applyFill="1" applyBorder="1" applyAlignment="1">
      <alignment horizontal="left" vertical="center" wrapText="1"/>
    </xf>
    <xf numFmtId="37" fontId="2" fillId="9" borderId="2" xfId="0" applyFont="1" applyFill="1" applyBorder="1" applyAlignment="1">
      <alignment horizontal="left" vertical="center" wrapText="1"/>
    </xf>
    <xf numFmtId="37" fontId="0" fillId="0" borderId="30" xfId="0" applyBorder="1" applyAlignment="1" applyProtection="1">
      <alignment horizontal="left" vertical="center" wrapText="1"/>
      <protection locked="0"/>
    </xf>
    <xf numFmtId="37" fontId="0" fillId="0" borderId="33" xfId="0" applyBorder="1" applyAlignment="1" applyProtection="1">
      <alignment horizontal="left" vertical="center" wrapText="1"/>
      <protection locked="0"/>
    </xf>
    <xf numFmtId="37" fontId="0" fillId="3" borderId="1" xfId="0" applyFill="1" applyBorder="1" applyAlignment="1" applyProtection="1">
      <alignment horizontal="left" wrapText="1"/>
      <protection locked="0"/>
    </xf>
    <xf numFmtId="37" fontId="0" fillId="3" borderId="12" xfId="0" applyFill="1" applyBorder="1" applyAlignment="1" applyProtection="1">
      <alignment horizontal="left" wrapText="1"/>
      <protection locked="0"/>
    </xf>
    <xf numFmtId="37" fontId="0" fillId="3" borderId="2" xfId="0" applyFill="1" applyBorder="1" applyAlignment="1" applyProtection="1">
      <alignment horizontal="left" wrapText="1"/>
      <protection locked="0"/>
    </xf>
    <xf numFmtId="37" fontId="22" fillId="9" borderId="1" xfId="0" quotePrefix="1" applyFont="1" applyFill="1" applyBorder="1" applyAlignment="1">
      <alignment horizontal="left" vertical="center" wrapText="1"/>
    </xf>
    <xf numFmtId="37" fontId="22" fillId="9" borderId="12" xfId="0" quotePrefix="1" applyFont="1" applyFill="1" applyBorder="1" applyAlignment="1">
      <alignment horizontal="left" vertical="center" wrapText="1"/>
    </xf>
    <xf numFmtId="37" fontId="22" fillId="9" borderId="2" xfId="0" quotePrefix="1" applyFont="1" applyFill="1" applyBorder="1" applyAlignment="1">
      <alignment horizontal="left" vertical="center" wrapText="1"/>
    </xf>
    <xf numFmtId="37" fontId="0" fillId="0" borderId="51" xfId="0" applyBorder="1" applyAlignment="1" applyProtection="1">
      <alignment horizontal="left" vertical="center" wrapText="1"/>
      <protection locked="0"/>
    </xf>
    <xf numFmtId="37" fontId="0" fillId="0" borderId="52" xfId="0" applyBorder="1" applyAlignment="1" applyProtection="1">
      <alignment horizontal="left" vertical="center" wrapText="1"/>
      <protection locked="0"/>
    </xf>
    <xf numFmtId="37" fontId="0" fillId="0" borderId="23" xfId="0" quotePrefix="1" applyBorder="1" applyAlignment="1" applyProtection="1">
      <alignment horizontal="left" vertical="center" wrapText="1"/>
      <protection locked="0"/>
    </xf>
    <xf numFmtId="37" fontId="2" fillId="0" borderId="1" xfId="0" applyFont="1" applyBorder="1" applyAlignment="1">
      <alignment horizontal="left" wrapText="1"/>
    </xf>
    <xf numFmtId="37" fontId="2" fillId="0" borderId="12" xfId="0" applyFont="1" applyBorder="1" applyAlignment="1">
      <alignment horizontal="left" wrapText="1"/>
    </xf>
    <xf numFmtId="37" fontId="2" fillId="0" borderId="2" xfId="0" applyFont="1" applyBorder="1" applyAlignment="1">
      <alignment horizontal="left" wrapText="1"/>
    </xf>
    <xf numFmtId="37" fontId="2" fillId="0" borderId="1" xfId="0" applyFont="1" applyBorder="1" applyAlignment="1" applyProtection="1">
      <alignment horizontal="left" wrapText="1"/>
      <protection locked="0"/>
    </xf>
    <xf numFmtId="37" fontId="2" fillId="0" borderId="12" xfId="0" applyFont="1" applyBorder="1" applyAlignment="1" applyProtection="1">
      <alignment horizontal="left" wrapText="1"/>
      <protection locked="0"/>
    </xf>
    <xf numFmtId="37" fontId="2" fillId="0" borderId="2" xfId="0" applyFont="1" applyBorder="1" applyAlignment="1" applyProtection="1">
      <alignment horizontal="left" wrapText="1"/>
      <protection locked="0"/>
    </xf>
    <xf numFmtId="37" fontId="2" fillId="9" borderId="1" xfId="0" quotePrefix="1" applyFont="1" applyFill="1" applyBorder="1" applyAlignment="1">
      <alignment horizontal="left" vertical="center" wrapText="1"/>
    </xf>
    <xf numFmtId="37" fontId="2" fillId="9" borderId="12" xfId="0" quotePrefix="1" applyFont="1" applyFill="1" applyBorder="1" applyAlignment="1">
      <alignment horizontal="left" vertical="center" wrapText="1"/>
    </xf>
    <xf numFmtId="37" fontId="2" fillId="9" borderId="2" xfId="0" quotePrefix="1" applyFont="1" applyFill="1" applyBorder="1" applyAlignment="1">
      <alignment horizontal="left" vertical="center" wrapText="1"/>
    </xf>
    <xf numFmtId="37" fontId="2" fillId="4" borderId="9" xfId="0" quotePrefix="1" applyFont="1" applyFill="1" applyBorder="1" applyAlignment="1">
      <alignment horizontal="left" vertical="center" wrapText="1"/>
    </xf>
    <xf numFmtId="37" fontId="0" fillId="0" borderId="29" xfId="0" applyBorder="1" applyAlignment="1" applyProtection="1">
      <alignment horizontal="left" vertical="center" wrapText="1"/>
      <protection locked="0"/>
    </xf>
    <xf numFmtId="37" fontId="0" fillId="0" borderId="26" xfId="0" applyBorder="1" applyAlignment="1" applyProtection="1">
      <alignment horizontal="left" vertical="center" wrapText="1"/>
      <protection locked="0"/>
    </xf>
    <xf numFmtId="37" fontId="0" fillId="0" borderId="6" xfId="0" applyBorder="1" applyAlignment="1" applyProtection="1">
      <alignment horizontal="left" vertical="center" wrapText="1"/>
      <protection locked="0"/>
    </xf>
    <xf numFmtId="37" fontId="0" fillId="0" borderId="42" xfId="0" applyBorder="1" applyAlignment="1" applyProtection="1">
      <alignment horizontal="left" vertical="center" wrapText="1"/>
      <protection locked="0"/>
    </xf>
    <xf numFmtId="37" fontId="0" fillId="0" borderId="40" xfId="0" applyBorder="1" applyAlignment="1" applyProtection="1">
      <alignment horizontal="left" vertical="center" wrapText="1"/>
      <protection locked="0"/>
    </xf>
    <xf numFmtId="37" fontId="0" fillId="0" borderId="41" xfId="0" applyBorder="1" applyAlignment="1" applyProtection="1">
      <alignment horizontal="left" vertical="center" wrapText="1"/>
      <protection locked="0"/>
    </xf>
    <xf numFmtId="37" fontId="0" fillId="0" borderId="7" xfId="0" applyBorder="1" applyAlignment="1" applyProtection="1">
      <alignment horizontal="left" vertical="center" wrapText="1"/>
      <protection locked="0"/>
    </xf>
    <xf numFmtId="37" fontId="0" fillId="0" borderId="43" xfId="0" applyBorder="1" applyAlignment="1" applyProtection="1">
      <alignment horizontal="left" vertical="center" wrapText="1"/>
      <protection locked="0"/>
    </xf>
    <xf numFmtId="37" fontId="2" fillId="0" borderId="24" xfId="0" applyFont="1" applyBorder="1" applyAlignment="1" applyProtection="1">
      <alignment horizontal="left" vertical="center" wrapText="1"/>
      <protection locked="0"/>
    </xf>
    <xf numFmtId="37" fontId="2" fillId="0" borderId="31" xfId="0" applyFont="1" applyBorder="1" applyAlignment="1" applyProtection="1">
      <alignment horizontal="left" vertical="center" wrapText="1"/>
      <protection locked="0"/>
    </xf>
    <xf numFmtId="37" fontId="7" fillId="0" borderId="1" xfId="0" applyFont="1" applyBorder="1" applyAlignment="1">
      <alignment horizontal="left" vertical="center" wrapText="1"/>
    </xf>
    <xf numFmtId="37" fontId="7" fillId="0" borderId="12" xfId="0" applyFont="1" applyBorder="1" applyAlignment="1">
      <alignment horizontal="left" vertical="center" wrapText="1"/>
    </xf>
    <xf numFmtId="37" fontId="7" fillId="0" borderId="2" xfId="0" applyFont="1" applyBorder="1" applyAlignment="1">
      <alignment horizontal="left" vertical="center" wrapText="1"/>
    </xf>
    <xf numFmtId="37" fontId="2" fillId="0" borderId="1" xfId="0" applyFont="1" applyBorder="1" applyAlignment="1" applyProtection="1">
      <alignment horizontal="left" vertical="center" wrapText="1"/>
      <protection locked="0"/>
    </xf>
    <xf numFmtId="37" fontId="2" fillId="0" borderId="12" xfId="0" applyFont="1" applyBorder="1" applyAlignment="1" applyProtection="1">
      <alignment horizontal="left" vertical="center" wrapText="1"/>
      <protection locked="0"/>
    </xf>
    <xf numFmtId="37" fontId="2" fillId="0" borderId="2" xfId="0" applyFont="1" applyBorder="1" applyAlignment="1" applyProtection="1">
      <alignment horizontal="left" vertical="center" wrapText="1"/>
      <protection locked="0"/>
    </xf>
    <xf numFmtId="37" fontId="31" fillId="4" borderId="1" xfId="0" applyFont="1" applyFill="1" applyBorder="1" applyAlignment="1">
      <alignment horizontal="center" vertical="center" wrapText="1"/>
    </xf>
    <xf numFmtId="37" fontId="32" fillId="4" borderId="12" xfId="0" applyFont="1" applyFill="1" applyBorder="1" applyAlignment="1">
      <alignment horizontal="center" vertical="center" wrapText="1"/>
    </xf>
    <xf numFmtId="37" fontId="3" fillId="4" borderId="12" xfId="0" applyFont="1" applyFill="1" applyBorder="1" applyAlignment="1">
      <alignment horizontal="center" vertical="center" wrapText="1"/>
    </xf>
    <xf numFmtId="37" fontId="3" fillId="4" borderId="2" xfId="0" applyFont="1" applyFill="1" applyBorder="1" applyAlignment="1">
      <alignment horizontal="center" vertical="center" wrapText="1"/>
    </xf>
    <xf numFmtId="37" fontId="0" fillId="0" borderId="44" xfId="0" applyBorder="1" applyAlignment="1" applyProtection="1">
      <alignment horizontal="left" vertical="center" wrapText="1"/>
      <protection locked="0"/>
    </xf>
    <xf numFmtId="37" fontId="0" fillId="0" borderId="45" xfId="0" applyBorder="1" applyAlignment="1" applyProtection="1">
      <alignment horizontal="left" vertical="center" wrapText="1"/>
      <protection locked="0"/>
    </xf>
    <xf numFmtId="37" fontId="0" fillId="0" borderId="46" xfId="0" applyBorder="1" applyAlignment="1" applyProtection="1">
      <alignment horizontal="left" vertical="center" wrapText="1"/>
      <protection locked="0"/>
    </xf>
    <xf numFmtId="37" fontId="0" fillId="0" borderId="47" xfId="0" applyBorder="1" applyAlignment="1" applyProtection="1">
      <alignment horizontal="left" vertical="center" wrapText="1"/>
      <protection locked="0"/>
    </xf>
    <xf numFmtId="37" fontId="0" fillId="0" borderId="20" xfId="0" applyBorder="1" applyAlignment="1" applyProtection="1">
      <alignment horizontal="left" vertical="center" wrapText="1"/>
      <protection locked="0"/>
    </xf>
    <xf numFmtId="37" fontId="0" fillId="0" borderId="37" xfId="0" applyBorder="1" applyAlignment="1" applyProtection="1">
      <alignment horizontal="left" vertical="center" wrapText="1"/>
      <protection locked="0"/>
    </xf>
    <xf numFmtId="37" fontId="33" fillId="8" borderId="3" xfId="0" applyFont="1" applyFill="1" applyBorder="1" applyAlignment="1" applyProtection="1">
      <alignment horizontal="center" vertical="center" wrapText="1"/>
      <protection locked="0"/>
    </xf>
    <xf numFmtId="37" fontId="33" fillId="8" borderId="5" xfId="0" applyFont="1" applyFill="1" applyBorder="1" applyAlignment="1" applyProtection="1">
      <alignment horizontal="center" vertical="center" wrapText="1"/>
      <protection locked="0"/>
    </xf>
    <xf numFmtId="37" fontId="33" fillId="8" borderId="19" xfId="0" applyFont="1" applyFill="1" applyBorder="1" applyAlignment="1" applyProtection="1">
      <alignment horizontal="center" vertical="center" wrapText="1"/>
      <protection locked="0"/>
    </xf>
    <xf numFmtId="37" fontId="33" fillId="8" borderId="10" xfId="0" applyFont="1" applyFill="1" applyBorder="1" applyAlignment="1">
      <alignment horizontal="center" wrapText="1"/>
    </xf>
    <xf numFmtId="37" fontId="33" fillId="8" borderId="0" xfId="0" applyFont="1" applyFill="1" applyAlignment="1">
      <alignment horizontal="center" wrapText="1"/>
    </xf>
    <xf numFmtId="37" fontId="33" fillId="8" borderId="18" xfId="0" applyFont="1" applyFill="1" applyBorder="1" applyAlignment="1">
      <alignment horizontal="center" wrapText="1"/>
    </xf>
    <xf numFmtId="37" fontId="33" fillId="8" borderId="38" xfId="0" applyFont="1" applyFill="1" applyBorder="1" applyAlignment="1">
      <alignment horizontal="center" wrapText="1"/>
    </xf>
    <xf numFmtId="37" fontId="33" fillId="8" borderId="11" xfId="0" applyFont="1" applyFill="1" applyBorder="1" applyAlignment="1">
      <alignment horizontal="center" wrapText="1"/>
    </xf>
    <xf numFmtId="37" fontId="33" fillId="8" borderId="39" xfId="0" applyFont="1" applyFill="1" applyBorder="1" applyAlignment="1">
      <alignment horizontal="center" wrapText="1"/>
    </xf>
    <xf numFmtId="37" fontId="2" fillId="3" borderId="1" xfId="0" applyFont="1" applyFill="1" applyBorder="1" applyAlignment="1">
      <alignment horizontal="left" vertical="center" wrapText="1"/>
    </xf>
    <xf numFmtId="37" fontId="2" fillId="3" borderId="12" xfId="0" applyFont="1" applyFill="1" applyBorder="1" applyAlignment="1">
      <alignment horizontal="left" vertical="center" wrapText="1"/>
    </xf>
    <xf numFmtId="37" fontId="2" fillId="3" borderId="2" xfId="0" applyFont="1" applyFill="1" applyBorder="1" applyAlignment="1">
      <alignment horizontal="left" vertical="center" wrapText="1"/>
    </xf>
  </cellXfs>
  <cellStyles count="14">
    <cellStyle name="Comma 2" xfId="1" xr:uid="{00000000-0005-0000-0000-000000000000}"/>
    <cellStyle name="Currency" xfId="2" builtinId="4"/>
    <cellStyle name="Currency 2" xfId="3" xr:uid="{00000000-0005-0000-0000-000002000000}"/>
    <cellStyle name="Currency 3" xfId="4" xr:uid="{00000000-0005-0000-0000-000003000000}"/>
    <cellStyle name="Hyperlink 2" xfId="5" xr:uid="{00000000-0005-0000-0000-000004000000}"/>
    <cellStyle name="Hyperlink_family-budget-planner" xfId="6" xr:uid="{00000000-0005-0000-0000-000005000000}"/>
    <cellStyle name="Normal" xfId="0" builtinId="0"/>
    <cellStyle name="Normal 2" xfId="7" xr:uid="{00000000-0005-0000-0000-000007000000}"/>
    <cellStyle name="Normal 3" xfId="8" xr:uid="{00000000-0005-0000-0000-000008000000}"/>
    <cellStyle name="Normal 4" xfId="9" xr:uid="{00000000-0005-0000-0000-000009000000}"/>
    <cellStyle name="Normal 5" xfId="10" xr:uid="{00000000-0005-0000-0000-00000A000000}"/>
    <cellStyle name="Normal_family-budget-planner" xfId="11" xr:uid="{00000000-0005-0000-0000-00000B000000}"/>
    <cellStyle name="Percent" xfId="12" builtinId="5"/>
    <cellStyle name="Percent 2" xfId="13" xr:uid="{00000000-0005-0000-0000-00000D000000}"/>
  </cellStyles>
  <dxfs count="0"/>
  <tableStyles count="0" defaultTableStyle="TableStyleMedium9" defaultPivotStyle="PivotStyleLight16"/>
  <colors>
    <mruColors>
      <color rgb="FFFFFFCC"/>
      <color rgb="FFFFE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25405080</xdr:colOff>
          <xdr:row>1</xdr:row>
          <xdr:rowOff>3855720</xdr:rowOff>
        </xdr:from>
        <xdr:to>
          <xdr:col>2</xdr:col>
          <xdr:colOff>19050</xdr:colOff>
          <xdr:row>3</xdr:row>
          <xdr:rowOff>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5E035-3826-49A7-8937-5F001F4FCF3C}">
  <sheetPr>
    <tabColor rgb="FFFF0000"/>
  </sheetPr>
  <dimension ref="A1:H85"/>
  <sheetViews>
    <sheetView zoomScale="112" zoomScaleNormal="112" workbookViewId="0">
      <selection activeCell="H71" sqref="H71"/>
    </sheetView>
  </sheetViews>
  <sheetFormatPr defaultColWidth="7" defaultRowHeight="10.199999999999999"/>
  <cols>
    <col min="1" max="1" width="7.59765625" style="8" customWidth="1"/>
    <col min="2" max="2" width="90.8984375" style="8" customWidth="1"/>
    <col min="3" max="3" width="7.59765625" style="8" customWidth="1"/>
    <col min="4" max="4" width="7" style="8"/>
    <col min="5" max="5" width="90.8984375" style="8" customWidth="1"/>
    <col min="6" max="7" width="7" style="8"/>
    <col min="8" max="8" width="90.8984375" style="8" customWidth="1"/>
    <col min="9" max="16384" width="7" style="8"/>
  </cols>
  <sheetData>
    <row r="1" spans="1:8" s="6" customFormat="1" ht="32.1" customHeight="1">
      <c r="A1" s="18" t="s">
        <v>0</v>
      </c>
      <c r="C1" s="5"/>
      <c r="D1" s="18" t="s">
        <v>1</v>
      </c>
      <c r="H1" s="18" t="s">
        <v>2</v>
      </c>
    </row>
    <row r="2" spans="1:8" s="7" customFormat="1" ht="14.4">
      <c r="A2" s="184"/>
      <c r="B2" s="184"/>
      <c r="C2" s="184"/>
    </row>
    <row r="4" spans="1:8" s="10" customFormat="1" ht="15.6">
      <c r="A4" s="227"/>
      <c r="B4" s="227"/>
      <c r="C4" s="103"/>
      <c r="D4" s="227" t="s">
        <v>3</v>
      </c>
      <c r="E4" s="227"/>
      <c r="F4" s="181"/>
    </row>
    <row r="5" spans="1:8" s="10" customFormat="1" ht="27" customHeight="1">
      <c r="A5" s="11" t="s">
        <v>4</v>
      </c>
      <c r="B5" s="13" t="s">
        <v>5</v>
      </c>
      <c r="C5" s="12"/>
      <c r="D5" s="11" t="s">
        <v>4</v>
      </c>
      <c r="E5" s="180" t="s">
        <v>6</v>
      </c>
      <c r="F5" s="180"/>
      <c r="G5" s="105"/>
      <c r="H5" s="225" t="s">
        <v>7</v>
      </c>
    </row>
    <row r="6" spans="1:8" s="10" customFormat="1" ht="27" customHeight="1">
      <c r="A6" s="11" t="s">
        <v>8</v>
      </c>
      <c r="B6" s="13" t="s">
        <v>9</v>
      </c>
      <c r="C6" s="12"/>
      <c r="D6" s="11" t="s">
        <v>8</v>
      </c>
      <c r="E6" s="225" t="s">
        <v>10</v>
      </c>
      <c r="F6" s="180"/>
      <c r="G6" s="105"/>
      <c r="H6" s="225"/>
    </row>
    <row r="7" spans="1:8" s="10" customFormat="1" ht="27" customHeight="1">
      <c r="A7" s="11" t="s">
        <v>11</v>
      </c>
      <c r="B7" s="13" t="s">
        <v>12</v>
      </c>
      <c r="C7" s="12"/>
      <c r="E7" s="225"/>
      <c r="F7" s="180"/>
      <c r="G7" s="179"/>
      <c r="H7" s="179"/>
    </row>
    <row r="8" spans="1:8" s="10" customFormat="1" ht="27" customHeight="1">
      <c r="A8" s="11" t="s">
        <v>13</v>
      </c>
      <c r="B8" s="13" t="s">
        <v>14</v>
      </c>
      <c r="C8" s="12"/>
      <c r="D8" s="11" t="s">
        <v>11</v>
      </c>
      <c r="E8" s="225" t="s">
        <v>15</v>
      </c>
      <c r="F8" s="180"/>
      <c r="G8" s="11" t="s">
        <v>4</v>
      </c>
      <c r="H8" s="115" t="s">
        <v>16</v>
      </c>
    </row>
    <row r="9" spans="1:8" s="10" customFormat="1" ht="27" customHeight="1">
      <c r="A9" s="11" t="s">
        <v>17</v>
      </c>
      <c r="B9" s="13" t="s">
        <v>18</v>
      </c>
      <c r="C9" s="12"/>
      <c r="E9" s="225"/>
      <c r="F9" s="180"/>
      <c r="G9" s="11" t="s">
        <v>8</v>
      </c>
      <c r="H9" s="225" t="s">
        <v>19</v>
      </c>
    </row>
    <row r="10" spans="1:8" s="10" customFormat="1" ht="27" customHeight="1">
      <c r="A10" s="11"/>
      <c r="B10" s="13"/>
      <c r="C10" s="12"/>
      <c r="D10" s="228" t="s">
        <v>20</v>
      </c>
      <c r="E10" s="228"/>
      <c r="F10" s="181"/>
      <c r="H10" s="225"/>
    </row>
    <row r="11" spans="1:8" s="10" customFormat="1" ht="27" customHeight="1">
      <c r="A11" s="101"/>
      <c r="B11" s="116"/>
      <c r="C11" s="103"/>
      <c r="D11" s="108" t="s">
        <v>4</v>
      </c>
      <c r="E11" s="182" t="s">
        <v>21</v>
      </c>
      <c r="F11" s="180"/>
      <c r="G11" s="11" t="s">
        <v>11</v>
      </c>
      <c r="H11" s="115" t="s">
        <v>22</v>
      </c>
    </row>
    <row r="12" spans="1:8" s="10" customFormat="1" ht="27" customHeight="1">
      <c r="A12"/>
      <c r="B12" s="14"/>
      <c r="C12" s="14"/>
      <c r="E12" s="104" t="s">
        <v>23</v>
      </c>
      <c r="F12" s="104"/>
      <c r="G12" s="11" t="s">
        <v>13</v>
      </c>
      <c r="H12" s="115" t="s">
        <v>24</v>
      </c>
    </row>
    <row r="13" spans="1:8" s="10" customFormat="1" ht="27" customHeight="1">
      <c r="A13"/>
      <c r="B13" s="12"/>
      <c r="C13" s="14"/>
      <c r="D13" s="11" t="s">
        <v>8</v>
      </c>
      <c r="E13" s="180" t="s">
        <v>25</v>
      </c>
      <c r="F13" s="180"/>
      <c r="G13" s="11" t="s">
        <v>17</v>
      </c>
      <c r="H13" s="226" t="s">
        <v>26</v>
      </c>
    </row>
    <row r="14" spans="1:8" s="10" customFormat="1" ht="27" customHeight="1">
      <c r="A14"/>
      <c r="C14" s="12"/>
      <c r="D14" s="11" t="s">
        <v>11</v>
      </c>
      <c r="E14" s="225" t="s">
        <v>27</v>
      </c>
      <c r="F14" s="180"/>
      <c r="H14" s="226"/>
    </row>
    <row r="15" spans="1:8" ht="27" customHeight="1">
      <c r="A15"/>
      <c r="B15" s="103"/>
      <c r="D15" s="10"/>
      <c r="E15" s="225"/>
      <c r="F15" s="180"/>
      <c r="G15" s="179"/>
      <c r="H15" s="179" t="s">
        <v>28</v>
      </c>
    </row>
    <row r="16" spans="1:8" s="10" customFormat="1" ht="27" customHeight="1">
      <c r="A16"/>
      <c r="B16" s="13"/>
      <c r="C16" s="103"/>
      <c r="D16" s="11" t="s">
        <v>13</v>
      </c>
      <c r="E16" s="225" t="s">
        <v>29</v>
      </c>
      <c r="F16" s="180"/>
      <c r="H16" s="182" t="s">
        <v>30</v>
      </c>
    </row>
    <row r="17" spans="1:8" s="10" customFormat="1" ht="27" customHeight="1">
      <c r="A17" s="13"/>
      <c r="B17" s="13"/>
      <c r="C17" s="13"/>
      <c r="E17" s="225"/>
      <c r="F17" s="180"/>
      <c r="H17" s="180"/>
    </row>
    <row r="18" spans="1:8" s="10" customFormat="1" ht="27" customHeight="1">
      <c r="A18" s="13"/>
      <c r="B18" s="13"/>
      <c r="C18" s="13"/>
      <c r="D18" s="181" t="s">
        <v>31</v>
      </c>
      <c r="E18" s="181"/>
      <c r="F18" s="181"/>
      <c r="H18" s="225" t="s">
        <v>32</v>
      </c>
    </row>
    <row r="19" spans="1:8" s="10" customFormat="1" ht="27" customHeight="1">
      <c r="C19" s="13"/>
      <c r="D19" s="109" t="s">
        <v>4</v>
      </c>
      <c r="E19" s="182" t="s">
        <v>33</v>
      </c>
      <c r="F19" s="180"/>
      <c r="H19" s="225"/>
    </row>
    <row r="20" spans="1:8" s="10" customFormat="1" ht="27" customHeight="1">
      <c r="A20" s="103"/>
      <c r="B20" s="103"/>
      <c r="C20" s="103"/>
      <c r="D20" s="106"/>
      <c r="E20" s="180" t="s">
        <v>34</v>
      </c>
      <c r="F20" s="180"/>
      <c r="H20" s="225" t="s">
        <v>35</v>
      </c>
    </row>
    <row r="21" spans="1:8" s="10" customFormat="1" ht="27" customHeight="1">
      <c r="A21" s="13"/>
      <c r="B21" s="13"/>
      <c r="C21" s="13"/>
      <c r="D21" s="106" t="s">
        <v>8</v>
      </c>
      <c r="E21" s="180" t="s">
        <v>36</v>
      </c>
      <c r="F21" s="180"/>
      <c r="H21" s="225"/>
    </row>
    <row r="22" spans="1:8" s="10" customFormat="1" ht="27" customHeight="1">
      <c r="A22" s="13"/>
      <c r="B22" s="13"/>
      <c r="C22" s="13"/>
      <c r="D22" s="106" t="s">
        <v>11</v>
      </c>
      <c r="E22" s="225" t="s">
        <v>37</v>
      </c>
      <c r="F22" s="180"/>
      <c r="H22" s="225" t="s">
        <v>38</v>
      </c>
    </row>
    <row r="23" spans="1:8" s="10" customFormat="1" ht="27" customHeight="1">
      <c r="A23" s="13"/>
      <c r="B23" s="13"/>
      <c r="C23" s="13"/>
      <c r="E23" s="225"/>
      <c r="F23" s="180"/>
      <c r="H23" s="225"/>
    </row>
    <row r="24" spans="1:8" s="10" customFormat="1" ht="27" customHeight="1">
      <c r="A24" s="103"/>
      <c r="B24" s="103"/>
      <c r="C24" s="103"/>
      <c r="D24" s="106" t="s">
        <v>13</v>
      </c>
      <c r="E24" s="180" t="s">
        <v>39</v>
      </c>
      <c r="F24" s="180"/>
      <c r="H24" s="225" t="s">
        <v>40</v>
      </c>
    </row>
    <row r="25" spans="1:8" s="10" customFormat="1" ht="27" customHeight="1">
      <c r="A25" s="16"/>
      <c r="B25" s="16"/>
      <c r="C25" s="16"/>
      <c r="D25" s="106" t="s">
        <v>17</v>
      </c>
      <c r="E25" s="180" t="s">
        <v>41</v>
      </c>
      <c r="F25" s="180"/>
      <c r="H25" s="225"/>
    </row>
    <row r="26" spans="1:8" s="10" customFormat="1" ht="27" customHeight="1">
      <c r="A26" s="16"/>
      <c r="B26" s="16"/>
      <c r="C26" s="16"/>
      <c r="D26" s="113" t="s">
        <v>42</v>
      </c>
      <c r="E26" s="113"/>
      <c r="F26" s="113"/>
      <c r="H26" s="225" t="s">
        <v>43</v>
      </c>
    </row>
    <row r="27" spans="1:8" s="10" customFormat="1" ht="27" customHeight="1">
      <c r="A27" s="13"/>
      <c r="B27" s="13"/>
      <c r="C27" s="17"/>
      <c r="D27" s="109" t="s">
        <v>4</v>
      </c>
      <c r="E27" s="224" t="s">
        <v>44</v>
      </c>
      <c r="F27" s="180"/>
      <c r="H27" s="225"/>
    </row>
    <row r="28" spans="1:8" s="10" customFormat="1" ht="27" customHeight="1">
      <c r="A28" s="13"/>
      <c r="B28" s="13"/>
      <c r="C28" s="15"/>
      <c r="E28" s="225"/>
      <c r="F28" s="180"/>
      <c r="H28" s="180" t="s">
        <v>45</v>
      </c>
    </row>
    <row r="29" spans="1:8" s="10" customFormat="1" ht="27" customHeight="1">
      <c r="C29" s="12"/>
      <c r="D29" s="106" t="s">
        <v>8</v>
      </c>
      <c r="E29" s="225" t="s">
        <v>46</v>
      </c>
      <c r="F29" s="180"/>
      <c r="H29" s="225" t="s">
        <v>47</v>
      </c>
    </row>
    <row r="30" spans="1:8" ht="27" customHeight="1">
      <c r="D30" s="10"/>
      <c r="E30" s="225"/>
      <c r="F30" s="180"/>
      <c r="H30" s="225"/>
    </row>
    <row r="31" spans="1:8" ht="27" customHeight="1">
      <c r="D31" s="107" t="s">
        <v>11</v>
      </c>
      <c r="E31" s="180" t="s">
        <v>48</v>
      </c>
      <c r="F31" s="180"/>
    </row>
    <row r="32" spans="1:8" ht="27" customHeight="1">
      <c r="D32" s="112" t="s">
        <v>49</v>
      </c>
      <c r="E32" s="112"/>
      <c r="F32" s="112"/>
    </row>
    <row r="33" spans="4:6" ht="27" customHeight="1">
      <c r="D33" s="109" t="s">
        <v>4</v>
      </c>
      <c r="E33" s="224" t="s">
        <v>50</v>
      </c>
      <c r="F33" s="180"/>
    </row>
    <row r="34" spans="4:6" ht="27" customHeight="1">
      <c r="E34" s="225"/>
      <c r="F34" s="180"/>
    </row>
    <row r="35" spans="4:6" ht="27" customHeight="1">
      <c r="E35" s="180" t="s">
        <v>51</v>
      </c>
      <c r="F35" s="180"/>
    </row>
    <row r="36" spans="4:6" ht="27" customHeight="1">
      <c r="D36" s="107" t="s">
        <v>8</v>
      </c>
      <c r="E36" s="225" t="s">
        <v>52</v>
      </c>
      <c r="F36" s="180"/>
    </row>
    <row r="37" spans="4:6" ht="27" customHeight="1">
      <c r="E37" s="225"/>
      <c r="F37" s="180"/>
    </row>
    <row r="38" spans="4:6" ht="27" customHeight="1">
      <c r="D38" s="112" t="s">
        <v>53</v>
      </c>
      <c r="E38" s="112"/>
      <c r="F38" s="112"/>
    </row>
    <row r="39" spans="4:6" ht="27" customHeight="1">
      <c r="D39" s="110" t="s">
        <v>4</v>
      </c>
      <c r="E39" s="182" t="s">
        <v>54</v>
      </c>
      <c r="F39" s="180"/>
    </row>
    <row r="40" spans="4:6" ht="27" customHeight="1">
      <c r="D40" s="107" t="s">
        <v>8</v>
      </c>
      <c r="E40" s="180" t="s">
        <v>55</v>
      </c>
      <c r="F40" s="180"/>
    </row>
    <row r="41" spans="4:6" ht="27" customHeight="1">
      <c r="D41" s="114" t="s">
        <v>56</v>
      </c>
      <c r="E41" s="114"/>
      <c r="F41" s="112"/>
    </row>
    <row r="42" spans="4:6" ht="27" customHeight="1">
      <c r="D42" s="107" t="s">
        <v>4</v>
      </c>
      <c r="E42" s="224" t="s">
        <v>57</v>
      </c>
      <c r="F42" s="180"/>
    </row>
    <row r="43" spans="4:6" ht="27" customHeight="1">
      <c r="E43" s="225"/>
      <c r="F43" s="180"/>
    </row>
    <row r="44" spans="4:6" ht="27" customHeight="1">
      <c r="D44" s="107" t="s">
        <v>8</v>
      </c>
      <c r="E44" s="180" t="s">
        <v>58</v>
      </c>
      <c r="F44" s="180"/>
    </row>
    <row r="45" spans="4:6" ht="27" customHeight="1">
      <c r="D45" s="112" t="s">
        <v>59</v>
      </c>
      <c r="E45" s="112"/>
      <c r="F45" s="112"/>
    </row>
    <row r="46" spans="4:6" ht="27" customHeight="1">
      <c r="D46" s="110" t="s">
        <v>4</v>
      </c>
      <c r="E46" s="224" t="s">
        <v>60</v>
      </c>
      <c r="F46" s="180"/>
    </row>
    <row r="47" spans="4:6" ht="27" customHeight="1">
      <c r="E47" s="225"/>
      <c r="F47" s="180"/>
    </row>
    <row r="48" spans="4:6" ht="27" customHeight="1">
      <c r="D48" s="107" t="s">
        <v>8</v>
      </c>
      <c r="E48" s="180" t="s">
        <v>61</v>
      </c>
      <c r="F48" s="180"/>
    </row>
    <row r="49" spans="4:6" ht="27" customHeight="1">
      <c r="D49" s="114" t="s">
        <v>62</v>
      </c>
      <c r="E49" s="114"/>
      <c r="F49" s="112"/>
    </row>
    <row r="50" spans="4:6" ht="27" customHeight="1">
      <c r="D50" s="107" t="s">
        <v>4</v>
      </c>
      <c r="E50" s="180" t="s">
        <v>63</v>
      </c>
      <c r="F50" s="180"/>
    </row>
    <row r="51" spans="4:6" ht="27" customHeight="1">
      <c r="D51" s="107" t="s">
        <v>8</v>
      </c>
      <c r="E51" s="225" t="s">
        <v>64</v>
      </c>
      <c r="F51" s="180"/>
    </row>
    <row r="52" spans="4:6" ht="27" customHeight="1">
      <c r="E52" s="225"/>
      <c r="F52" s="180"/>
    </row>
    <row r="53" spans="4:6" ht="27" customHeight="1">
      <c r="D53" s="114" t="s">
        <v>65</v>
      </c>
      <c r="E53" s="114"/>
      <c r="F53" s="112"/>
    </row>
    <row r="54" spans="4:6" ht="27" customHeight="1">
      <c r="D54" s="107" t="s">
        <v>4</v>
      </c>
      <c r="E54" s="180" t="s">
        <v>66</v>
      </c>
      <c r="F54" s="180"/>
    </row>
    <row r="55" spans="4:6" ht="27" customHeight="1">
      <c r="D55" s="107"/>
      <c r="E55" s="180" t="s">
        <v>67</v>
      </c>
      <c r="F55" s="180"/>
    </row>
    <row r="56" spans="4:6" ht="27" customHeight="1">
      <c r="D56" s="107" t="s">
        <v>8</v>
      </c>
      <c r="E56" s="225" t="s">
        <v>68</v>
      </c>
      <c r="F56" s="180"/>
    </row>
    <row r="57" spans="4:6" ht="27" customHeight="1">
      <c r="D57" s="107"/>
      <c r="E57" s="225"/>
      <c r="F57" s="180"/>
    </row>
    <row r="58" spans="4:6" ht="27" customHeight="1">
      <c r="D58" s="107" t="s">
        <v>11</v>
      </c>
      <c r="E58" s="180" t="s">
        <v>69</v>
      </c>
      <c r="F58" s="180"/>
    </row>
    <row r="59" spans="4:6" ht="27" customHeight="1">
      <c r="D59" s="107" t="s">
        <v>13</v>
      </c>
      <c r="E59" s="225" t="s">
        <v>70</v>
      </c>
      <c r="F59" s="180"/>
    </row>
    <row r="60" spans="4:6" ht="27" customHeight="1">
      <c r="D60" s="107"/>
      <c r="E60" s="225"/>
      <c r="F60" s="180"/>
    </row>
    <row r="61" spans="4:6" ht="27" customHeight="1">
      <c r="D61" s="114" t="s">
        <v>71</v>
      </c>
      <c r="E61" s="114"/>
      <c r="F61" s="112"/>
    </row>
    <row r="62" spans="4:6" ht="27" customHeight="1">
      <c r="D62" s="107" t="s">
        <v>4</v>
      </c>
      <c r="E62" s="180" t="s">
        <v>72</v>
      </c>
      <c r="F62" s="180"/>
    </row>
    <row r="63" spans="4:6" ht="27" customHeight="1">
      <c r="D63" s="107" t="s">
        <v>8</v>
      </c>
      <c r="E63" s="111" t="s">
        <v>73</v>
      </c>
      <c r="F63" s="111"/>
    </row>
    <row r="64" spans="4:6" ht="27" customHeight="1">
      <c r="D64" s="107" t="s">
        <v>11</v>
      </c>
      <c r="E64" s="180" t="s">
        <v>74</v>
      </c>
      <c r="F64" s="180"/>
    </row>
    <row r="65" spans="4:6" ht="27" customHeight="1">
      <c r="D65" s="107" t="s">
        <v>13</v>
      </c>
      <c r="E65" s="183" t="s">
        <v>75</v>
      </c>
      <c r="F65" s="183"/>
    </row>
    <row r="66" spans="4:6" ht="27" customHeight="1">
      <c r="D66" s="107" t="s">
        <v>17</v>
      </c>
      <c r="E66" s="223" t="s">
        <v>76</v>
      </c>
      <c r="F66" s="183"/>
    </row>
    <row r="67" spans="4:6" ht="27" customHeight="1">
      <c r="E67" s="223"/>
      <c r="F67" s="183"/>
    </row>
    <row r="68" spans="4:6" ht="27" customHeight="1">
      <c r="D68" s="107" t="s">
        <v>77</v>
      </c>
      <c r="E68" s="111" t="s">
        <v>78</v>
      </c>
      <c r="F68" s="111"/>
    </row>
    <row r="69" spans="4:6" ht="27" customHeight="1">
      <c r="D69" s="117" t="s">
        <v>79</v>
      </c>
      <c r="E69" s="225" t="s">
        <v>80</v>
      </c>
      <c r="F69" s="111"/>
    </row>
    <row r="70" spans="4:6" ht="27" customHeight="1">
      <c r="D70" s="107"/>
      <c r="E70" s="225"/>
      <c r="F70" s="111"/>
    </row>
    <row r="71" spans="4:6" ht="27" customHeight="1">
      <c r="D71" s="107"/>
      <c r="E71" s="225"/>
      <c r="F71" s="111"/>
    </row>
    <row r="72" spans="4:6" ht="27" customHeight="1">
      <c r="D72" s="107"/>
      <c r="E72" s="225"/>
      <c r="F72" s="111"/>
    </row>
    <row r="73" spans="4:6" ht="27" customHeight="1">
      <c r="D73" s="107"/>
      <c r="E73" s="225"/>
      <c r="F73" s="111"/>
    </row>
    <row r="74" spans="4:6" ht="27" customHeight="1">
      <c r="D74" s="114" t="s">
        <v>81</v>
      </c>
      <c r="E74" s="114"/>
      <c r="F74" s="112"/>
    </row>
    <row r="75" spans="4:6" ht="27" customHeight="1">
      <c r="D75" s="107" t="s">
        <v>4</v>
      </c>
      <c r="E75" s="224" t="s">
        <v>82</v>
      </c>
      <c r="F75" s="180"/>
    </row>
    <row r="76" spans="4:6" ht="27" customHeight="1">
      <c r="D76" s="107"/>
      <c r="E76" s="225"/>
      <c r="F76" s="180"/>
    </row>
    <row r="77" spans="4:6" ht="27" customHeight="1">
      <c r="D77" s="107" t="s">
        <v>8</v>
      </c>
      <c r="E77" s="111" t="s">
        <v>83</v>
      </c>
      <c r="F77" s="111"/>
    </row>
    <row r="78" spans="4:6" ht="27" customHeight="1">
      <c r="D78" s="107"/>
      <c r="E78" s="111"/>
      <c r="F78" s="111"/>
    </row>
    <row r="79" spans="4:6" ht="27" customHeight="1">
      <c r="D79" s="107"/>
      <c r="E79" s="111"/>
      <c r="F79" s="111"/>
    </row>
    <row r="80" spans="4:6" ht="27" customHeight="1">
      <c r="D80" s="107"/>
      <c r="E80" s="111"/>
      <c r="F80" s="111"/>
    </row>
    <row r="81" spans="4:6" ht="27" customHeight="1">
      <c r="D81" s="107"/>
      <c r="E81" s="111"/>
      <c r="F81" s="111"/>
    </row>
    <row r="82" spans="4:6" ht="27" customHeight="1">
      <c r="D82" s="107"/>
      <c r="E82" s="111"/>
      <c r="F82" s="111"/>
    </row>
    <row r="83" spans="4:6" ht="27" customHeight="1">
      <c r="D83" s="107"/>
      <c r="E83" s="111"/>
      <c r="F83" s="111"/>
    </row>
    <row r="84" spans="4:6" ht="27" customHeight="1">
      <c r="D84" s="107"/>
      <c r="E84" s="111"/>
      <c r="F84" s="111"/>
    </row>
    <row r="85" spans="4:6" ht="27" customHeight="1">
      <c r="D85" s="107" t="s">
        <v>79</v>
      </c>
      <c r="E85" s="111"/>
      <c r="F85" s="111"/>
    </row>
  </sheetData>
  <sheetProtection algorithmName="SHA-512" hashValue="XyRiz6MiLuME0CPNJE7dYZYG5D40cXQ3B6+S2kMEGdVhZfrpJk+M/HlNzSgKmQu+0tqxNoy/Sf7PE/7yQgD7OA==" saltValue="9AYqDLvN3o7gazZYvVM2Qg==" spinCount="100000" sheet="1" objects="1" scenarios="1"/>
  <mergeCells count="29">
    <mergeCell ref="A4:B4"/>
    <mergeCell ref="D4:E4"/>
    <mergeCell ref="H5:H6"/>
    <mergeCell ref="E6:E7"/>
    <mergeCell ref="E8:E9"/>
    <mergeCell ref="H9:H10"/>
    <mergeCell ref="D10:E10"/>
    <mergeCell ref="E33:E34"/>
    <mergeCell ref="H13:H14"/>
    <mergeCell ref="E14:E15"/>
    <mergeCell ref="E16:E17"/>
    <mergeCell ref="H18:H19"/>
    <mergeCell ref="H20:H21"/>
    <mergeCell ref="E22:E23"/>
    <mergeCell ref="H22:H23"/>
    <mergeCell ref="H24:H25"/>
    <mergeCell ref="H26:H27"/>
    <mergeCell ref="E27:E28"/>
    <mergeCell ref="E29:E30"/>
    <mergeCell ref="H29:H30"/>
    <mergeCell ref="E66:E67"/>
    <mergeCell ref="E75:E76"/>
    <mergeCell ref="E69:E73"/>
    <mergeCell ref="E36:E37"/>
    <mergeCell ref="E42:E43"/>
    <mergeCell ref="E46:E47"/>
    <mergeCell ref="E51:E52"/>
    <mergeCell ref="E56:E57"/>
    <mergeCell ref="E59:E6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9" tint="-0.249977111117893"/>
  </sheetPr>
  <dimension ref="A1:B72"/>
  <sheetViews>
    <sheetView zoomScaleNormal="100" workbookViewId="0">
      <selection activeCell="H71" sqref="H71"/>
    </sheetView>
  </sheetViews>
  <sheetFormatPr defaultColWidth="7" defaultRowHeight="10.199999999999999"/>
  <cols>
    <col min="1" max="1" width="7.09765625" style="8" customWidth="1"/>
    <col min="2" max="2" width="90.8984375" style="8" customWidth="1"/>
    <col min="3" max="16384" width="7" style="8"/>
  </cols>
  <sheetData>
    <row r="1" spans="1:2" s="6" customFormat="1" ht="32.1" customHeight="1">
      <c r="A1" s="18" t="s">
        <v>84</v>
      </c>
      <c r="B1" s="5"/>
    </row>
    <row r="2" spans="1:2" s="7" customFormat="1" ht="14.4">
      <c r="A2" s="229"/>
      <c r="B2" s="230"/>
    </row>
    <row r="3" spans="1:2" ht="13.2">
      <c r="A3" s="229"/>
      <c r="B3" s="230"/>
    </row>
    <row r="4" spans="1:2" s="10" customFormat="1" ht="15.6">
      <c r="A4" s="179" t="s">
        <v>85</v>
      </c>
      <c r="B4" s="9"/>
    </row>
    <row r="5" spans="1:2" s="10" customFormat="1" ht="27" customHeight="1">
      <c r="A5" s="11" t="s">
        <v>4</v>
      </c>
      <c r="B5" s="12" t="s">
        <v>86</v>
      </c>
    </row>
    <row r="6" spans="1:2" s="10" customFormat="1" ht="27" customHeight="1">
      <c r="A6" s="11" t="s">
        <v>8</v>
      </c>
      <c r="B6" s="12" t="s">
        <v>87</v>
      </c>
    </row>
    <row r="7" spans="1:2" s="10" customFormat="1" ht="27" customHeight="1">
      <c r="A7" s="11" t="s">
        <v>11</v>
      </c>
      <c r="B7" s="12" t="s">
        <v>88</v>
      </c>
    </row>
    <row r="8" spans="1:2" s="10" customFormat="1" ht="27" customHeight="1">
      <c r="A8" s="11" t="s">
        <v>13</v>
      </c>
      <c r="B8" s="12" t="s">
        <v>89</v>
      </c>
    </row>
    <row r="9" spans="1:2" s="10" customFormat="1" ht="27" customHeight="1">
      <c r="A9" s="11"/>
      <c r="B9" s="12"/>
    </row>
    <row r="10" spans="1:2" s="10" customFormat="1" ht="27" customHeight="1">
      <c r="A10" s="179" t="s">
        <v>90</v>
      </c>
      <c r="B10" s="9"/>
    </row>
    <row r="11" spans="1:2" s="10" customFormat="1" ht="27" customHeight="1">
      <c r="A11" s="11" t="s">
        <v>4</v>
      </c>
      <c r="B11" s="14" t="s">
        <v>91</v>
      </c>
    </row>
    <row r="12" spans="1:2" s="10" customFormat="1" ht="27" customHeight="1">
      <c r="A12" s="11" t="s">
        <v>8</v>
      </c>
      <c r="B12" s="14" t="s">
        <v>92</v>
      </c>
    </row>
    <row r="13" spans="1:2" s="10" customFormat="1" ht="27" customHeight="1">
      <c r="A13" s="11" t="s">
        <v>11</v>
      </c>
      <c r="B13" s="12" t="s">
        <v>93</v>
      </c>
    </row>
    <row r="14" spans="1:2" s="10" customFormat="1" ht="27" customHeight="1"/>
    <row r="15" spans="1:2" ht="27" customHeight="1">
      <c r="A15" s="179" t="s">
        <v>94</v>
      </c>
      <c r="B15" s="9"/>
    </row>
    <row r="16" spans="1:2" s="10" customFormat="1" ht="27" customHeight="1">
      <c r="A16" s="11" t="s">
        <v>4</v>
      </c>
      <c r="B16" s="13" t="s">
        <v>95</v>
      </c>
    </row>
    <row r="17" spans="1:2" s="10" customFormat="1" ht="27" customHeight="1">
      <c r="A17" s="11" t="s">
        <v>8</v>
      </c>
      <c r="B17" s="13" t="s">
        <v>96</v>
      </c>
    </row>
    <row r="18" spans="1:2" s="10" customFormat="1" ht="27" customHeight="1">
      <c r="A18" s="11" t="s">
        <v>11</v>
      </c>
      <c r="B18" s="13" t="s">
        <v>97</v>
      </c>
    </row>
    <row r="19" spans="1:2" s="10" customFormat="1" ht="27" customHeight="1"/>
    <row r="20" spans="1:2" s="10" customFormat="1" ht="27" customHeight="1">
      <c r="A20" s="179" t="s">
        <v>98</v>
      </c>
      <c r="B20" s="9"/>
    </row>
    <row r="21" spans="1:2" s="10" customFormat="1" ht="27" customHeight="1">
      <c r="A21" s="11" t="s">
        <v>4</v>
      </c>
      <c r="B21" s="13" t="s">
        <v>99</v>
      </c>
    </row>
    <row r="22" spans="1:2" s="10" customFormat="1" ht="27" customHeight="1">
      <c r="A22" s="11" t="s">
        <v>8</v>
      </c>
      <c r="B22" s="13" t="s">
        <v>100</v>
      </c>
    </row>
    <row r="23" spans="1:2" s="10" customFormat="1" ht="27" customHeight="1">
      <c r="A23" s="11"/>
      <c r="B23" s="13"/>
    </row>
    <row r="24" spans="1:2" s="10" customFormat="1" ht="27" customHeight="1">
      <c r="A24" s="179" t="s">
        <v>101</v>
      </c>
      <c r="B24" s="9"/>
    </row>
    <row r="25" spans="1:2" s="10" customFormat="1" ht="27" customHeight="1">
      <c r="A25" s="11" t="s">
        <v>4</v>
      </c>
      <c r="B25" s="16" t="s">
        <v>102</v>
      </c>
    </row>
    <row r="26" spans="1:2" s="10" customFormat="1" ht="27" customHeight="1">
      <c r="A26" s="11" t="s">
        <v>8</v>
      </c>
      <c r="B26" s="16" t="s">
        <v>103</v>
      </c>
    </row>
    <row r="27" spans="1:2" s="10" customFormat="1" ht="27" customHeight="1">
      <c r="A27" s="11" t="s">
        <v>11</v>
      </c>
      <c r="B27" s="13" t="s">
        <v>104</v>
      </c>
    </row>
    <row r="28" spans="1:2" s="10" customFormat="1" ht="27" customHeight="1">
      <c r="A28" s="11" t="s">
        <v>13</v>
      </c>
      <c r="B28" s="13" t="s">
        <v>105</v>
      </c>
    </row>
    <row r="29" spans="1:2" s="10" customFormat="1" ht="27" customHeight="1"/>
    <row r="30" spans="1:2" ht="27" customHeight="1"/>
    <row r="31" spans="1:2" ht="27" customHeight="1"/>
    <row r="32" spans="1:2"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7" customHeight="1"/>
    <row r="45" ht="27" customHeight="1"/>
    <row r="46" ht="27" customHeight="1"/>
    <row r="47" ht="27" customHeight="1"/>
    <row r="48" ht="27" customHeight="1"/>
    <row r="49" ht="27" customHeight="1"/>
    <row r="50" ht="27" customHeight="1"/>
    <row r="51" ht="27" customHeight="1"/>
    <row r="52" ht="27" customHeight="1"/>
    <row r="53" ht="27" customHeight="1"/>
    <row r="54" ht="27" customHeight="1"/>
    <row r="55" ht="27" customHeight="1"/>
    <row r="56" ht="27" customHeight="1"/>
    <row r="57" ht="27" customHeight="1"/>
    <row r="58" ht="27" customHeight="1"/>
    <row r="59" ht="27" customHeight="1"/>
    <row r="60" ht="27" customHeight="1"/>
    <row r="61" ht="27" customHeight="1"/>
    <row r="62" ht="27" customHeight="1"/>
    <row r="63" ht="27" customHeight="1"/>
    <row r="64" ht="27" customHeight="1"/>
    <row r="65" ht="27" customHeight="1"/>
    <row r="66" ht="27" customHeight="1"/>
    <row r="67" ht="27" customHeight="1"/>
    <row r="68" ht="27" customHeight="1"/>
    <row r="69" ht="27" customHeight="1"/>
    <row r="70" ht="27" customHeight="1"/>
    <row r="71" ht="27" customHeight="1"/>
    <row r="72" ht="27" customHeight="1"/>
  </sheetData>
  <sheetProtection algorithmName="SHA-512" hashValue="dkPn1fpkIhCfvOPledeLXJQzTMeMk3EBZRd2TwGfb5fVViMWkH0UWtFMDRglL6rro+EllIBXSJIjEow17qqz3w==" saltValue="LEdmwuJV0oECGTwhdwf20A==" spinCount="100000" sheet="1" objects="1" scenarios="1"/>
  <mergeCells count="2">
    <mergeCell ref="A3:B3"/>
    <mergeCell ref="A2:B2"/>
  </mergeCells>
  <pageMargins left="0.7" right="0.7" top="0.75" bottom="0.75" header="0.3" footer="0.3"/>
  <pageSetup orientation="portrait" r:id="rId1"/>
  <ignoredErrors>
    <ignoredError sqref="A16:A18 A11:A13 A5:A8 A21:A22 A25:A28"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pageSetUpPr fitToPage="1"/>
  </sheetPr>
  <dimension ref="B1:S24"/>
  <sheetViews>
    <sheetView zoomScale="60" zoomScaleNormal="60" workbookViewId="0">
      <selection activeCell="H71" sqref="H71"/>
    </sheetView>
  </sheetViews>
  <sheetFormatPr defaultColWidth="9" defaultRowHeight="15.6"/>
  <cols>
    <col min="1" max="1" width="2.69921875" customWidth="1"/>
    <col min="2" max="2" width="30.8984375" customWidth="1"/>
    <col min="3" max="15" width="17.69921875" customWidth="1"/>
    <col min="16" max="16" width="15.69921875" bestFit="1" customWidth="1"/>
    <col min="17" max="17" width="2.69921875" customWidth="1"/>
    <col min="18" max="18" width="12" customWidth="1"/>
    <col min="19" max="19" width="12.09765625" customWidth="1"/>
  </cols>
  <sheetData>
    <row r="1" spans="2:19" ht="16.2" thickBot="1"/>
    <row r="2" spans="2:19" ht="23.4">
      <c r="B2" s="209" t="s">
        <v>106</v>
      </c>
      <c r="C2" s="210"/>
      <c r="D2" s="210"/>
      <c r="E2" s="210"/>
      <c r="F2" s="210"/>
      <c r="G2" s="210"/>
      <c r="H2" s="210"/>
      <c r="I2" s="210"/>
      <c r="J2" s="210"/>
      <c r="K2" s="210"/>
      <c r="L2" s="210"/>
      <c r="M2" s="210"/>
      <c r="N2" s="210"/>
      <c r="O2" s="210"/>
      <c r="P2" s="211"/>
    </row>
    <row r="3" spans="2:19" ht="20.399999999999999">
      <c r="B3" s="214" t="s">
        <v>107</v>
      </c>
      <c r="C3" s="215"/>
      <c r="D3" s="215"/>
      <c r="E3" s="215"/>
      <c r="F3" s="215"/>
      <c r="G3" s="215"/>
      <c r="H3" s="215"/>
      <c r="I3" s="215"/>
      <c r="J3" s="215"/>
      <c r="K3" s="215"/>
      <c r="L3" s="215"/>
      <c r="M3" s="215"/>
      <c r="N3" s="215"/>
      <c r="O3" s="215"/>
      <c r="P3" s="216"/>
    </row>
    <row r="4" spans="2:19" ht="21" thickBot="1">
      <c r="B4" s="217" t="s">
        <v>108</v>
      </c>
      <c r="C4" s="218"/>
      <c r="D4" s="218"/>
      <c r="E4" s="218"/>
      <c r="F4" s="218"/>
      <c r="G4" s="218"/>
      <c r="H4" s="218"/>
      <c r="I4" s="218"/>
      <c r="J4" s="218"/>
      <c r="K4" s="218"/>
      <c r="L4" s="218"/>
      <c r="M4" s="218"/>
      <c r="N4" s="218"/>
      <c r="O4" s="218"/>
      <c r="P4" s="219"/>
    </row>
    <row r="5" spans="2:19" ht="21" customHeight="1" thickBot="1">
      <c r="B5" s="3"/>
      <c r="C5" s="4"/>
      <c r="D5" s="4"/>
      <c r="E5" s="4"/>
      <c r="F5" s="4"/>
      <c r="G5" s="4"/>
      <c r="H5" s="4"/>
      <c r="I5" s="4"/>
      <c r="J5" s="4"/>
      <c r="K5" s="4"/>
      <c r="L5" s="4"/>
      <c r="M5" s="4"/>
      <c r="N5" s="4"/>
      <c r="O5" s="4"/>
      <c r="P5" s="197"/>
    </row>
    <row r="6" spans="2:19" s="1" customFormat="1" ht="36.75" customHeight="1" thickBot="1">
      <c r="B6" s="118"/>
      <c r="C6" s="212" t="s">
        <v>109</v>
      </c>
      <c r="D6" s="213"/>
      <c r="E6" s="213"/>
      <c r="F6" s="213"/>
      <c r="G6" s="213"/>
      <c r="H6" s="213"/>
      <c r="I6" s="213"/>
      <c r="J6" s="213"/>
      <c r="K6" s="213"/>
      <c r="L6" s="212" t="s">
        <v>110</v>
      </c>
      <c r="M6" s="213"/>
      <c r="N6" s="213"/>
      <c r="O6" s="220"/>
      <c r="P6" s="119" t="s">
        <v>111</v>
      </c>
    </row>
    <row r="7" spans="2:19" s="95" customFormat="1" ht="59.4" customHeight="1" thickBot="1">
      <c r="B7" s="120" t="s">
        <v>112</v>
      </c>
      <c r="C7" s="121" t="s">
        <v>113</v>
      </c>
      <c r="D7" s="122" t="s">
        <v>114</v>
      </c>
      <c r="E7" s="123" t="s">
        <v>115</v>
      </c>
      <c r="F7" s="123" t="s">
        <v>116</v>
      </c>
      <c r="G7" s="123" t="s">
        <v>117</v>
      </c>
      <c r="H7" s="123" t="s">
        <v>118</v>
      </c>
      <c r="I7" s="122" t="s">
        <v>119</v>
      </c>
      <c r="J7" s="123" t="s">
        <v>120</v>
      </c>
      <c r="K7" s="124" t="s">
        <v>121</v>
      </c>
      <c r="L7" s="125" t="s">
        <v>114</v>
      </c>
      <c r="M7" s="126" t="s">
        <v>115</v>
      </c>
      <c r="N7" s="126" t="s">
        <v>121</v>
      </c>
      <c r="O7" s="127" t="s">
        <v>122</v>
      </c>
      <c r="P7" s="128"/>
    </row>
    <row r="8" spans="2:19" ht="20.100000000000001" customHeight="1">
      <c r="B8" s="129" t="s">
        <v>123</v>
      </c>
      <c r="C8" s="130">
        <f>ADAP!G68</f>
        <v>0</v>
      </c>
      <c r="D8" s="131">
        <f>'Case Management-Medical'!G68</f>
        <v>0</v>
      </c>
      <c r="E8" s="131">
        <f>'Case Management-Non-Medical'!G68</f>
        <v>0</v>
      </c>
      <c r="F8" s="131">
        <f>'Emergency Financial Assistance'!G68</f>
        <v>0</v>
      </c>
      <c r="G8" s="131">
        <f>'Food Bank-Home Delivered Meals'!G68</f>
        <v>0</v>
      </c>
      <c r="H8" s="131">
        <f>'Housing Services'!G68</f>
        <v>0</v>
      </c>
      <c r="I8" s="131">
        <f>'Medical Nutrition Therapy'!G68</f>
        <v>0</v>
      </c>
      <c r="J8" s="131">
        <f>'Medical Transportation'!G68</f>
        <v>0</v>
      </c>
      <c r="K8" s="132">
        <f>'Psychosocial Support Services'!G68</f>
        <v>0</v>
      </c>
      <c r="L8" s="133">
        <f>'Medical Case Management-MAI'!G68</f>
        <v>0</v>
      </c>
      <c r="M8" s="134">
        <f>'Medical CM-Non Medical-MAI'!G68</f>
        <v>0</v>
      </c>
      <c r="N8" s="135">
        <f>'Psychosocial Support Serv.-MAI'!G68</f>
        <v>0</v>
      </c>
      <c r="O8" s="136">
        <f>'OPS-Legal-MAI '!G68</f>
        <v>0</v>
      </c>
      <c r="P8" s="96">
        <f>SUM(C8:O8)</f>
        <v>0</v>
      </c>
    </row>
    <row r="9" spans="2:19" ht="20.100000000000001" customHeight="1">
      <c r="B9" s="137" t="s">
        <v>124</v>
      </c>
      <c r="C9" s="138">
        <f>ADAP!G74</f>
        <v>0</v>
      </c>
      <c r="D9" s="139">
        <f>'Case Management-Medical'!G74</f>
        <v>0</v>
      </c>
      <c r="E9" s="139">
        <f>'Case Management-Non-Medical'!G74</f>
        <v>0</v>
      </c>
      <c r="F9" s="139">
        <f>'Emergency Financial Assistance'!G74</f>
        <v>0</v>
      </c>
      <c r="G9" s="139">
        <f>'Food Bank-Home Delivered Meals'!G74</f>
        <v>0</v>
      </c>
      <c r="H9" s="139">
        <f>'Housing Services'!G74</f>
        <v>0</v>
      </c>
      <c r="I9" s="139">
        <f>'Medical Nutrition Therapy'!G74</f>
        <v>0</v>
      </c>
      <c r="J9" s="139">
        <f>'Medical Transportation'!G74</f>
        <v>0</v>
      </c>
      <c r="K9" s="140">
        <f>'Psychosocial Support Services'!G74</f>
        <v>0</v>
      </c>
      <c r="L9" s="138">
        <f>'Medical Case Management-MAI'!G74</f>
        <v>0</v>
      </c>
      <c r="M9" s="139">
        <f>'Medical CM-Non Medical-MAI'!G74</f>
        <v>0</v>
      </c>
      <c r="N9" s="139">
        <f>'Psychosocial Support Serv.-MAI'!G74</f>
        <v>0</v>
      </c>
      <c r="O9" s="141">
        <f>'OPS-Legal-MAI '!G74</f>
        <v>0</v>
      </c>
      <c r="P9" s="96">
        <f>SUM(C9:O9)</f>
        <v>0</v>
      </c>
    </row>
    <row r="10" spans="2:19" ht="20.100000000000001" customHeight="1">
      <c r="B10" s="142" t="s">
        <v>125</v>
      </c>
      <c r="C10" s="138">
        <f>ADAP!G89</f>
        <v>0</v>
      </c>
      <c r="D10" s="139">
        <f>'Case Management-Medical'!G89</f>
        <v>0</v>
      </c>
      <c r="E10" s="139">
        <f>'Case Management-Non-Medical'!G89</f>
        <v>0</v>
      </c>
      <c r="F10" s="139">
        <f>'Emergency Financial Assistance'!G89</f>
        <v>0</v>
      </c>
      <c r="G10" s="139">
        <f>'Food Bank-Home Delivered Meals'!G89</f>
        <v>0</v>
      </c>
      <c r="H10" s="139">
        <f>'Housing Services'!G89</f>
        <v>0</v>
      </c>
      <c r="I10" s="139">
        <f>'Medical Nutrition Therapy'!G89</f>
        <v>0</v>
      </c>
      <c r="J10" s="139">
        <f>'Medical Transportation'!G89</f>
        <v>0</v>
      </c>
      <c r="K10" s="140">
        <f>'Psychosocial Support Services'!G89</f>
        <v>0</v>
      </c>
      <c r="L10" s="138">
        <f>'Medical Nutrition Therapy'!G89</f>
        <v>0</v>
      </c>
      <c r="M10" s="139">
        <f>'Medical CM-Non Medical-MAI'!G89</f>
        <v>0</v>
      </c>
      <c r="N10" s="139">
        <f>'Psychosocial Support Serv.-MAI'!G89</f>
        <v>0</v>
      </c>
      <c r="O10" s="141">
        <f>'OPS-Legal-MAI '!G89</f>
        <v>0</v>
      </c>
      <c r="P10" s="96">
        <f>SUM(C10:O10)</f>
        <v>0</v>
      </c>
    </row>
    <row r="11" spans="2:19" s="2" customFormat="1" ht="20.100000000000001" customHeight="1" thickBot="1">
      <c r="B11" s="198"/>
      <c r="C11" s="143"/>
      <c r="D11" s="143"/>
      <c r="E11" s="143"/>
      <c r="F11" s="143"/>
      <c r="G11" s="143"/>
      <c r="H11" s="143"/>
      <c r="I11" s="143"/>
      <c r="J11" s="143"/>
      <c r="K11" s="143"/>
      <c r="L11" s="144"/>
      <c r="M11" s="143"/>
      <c r="N11" s="143"/>
      <c r="O11" s="145"/>
      <c r="P11" s="199"/>
    </row>
    <row r="12" spans="2:19" ht="20.100000000000001" customHeight="1">
      <c r="B12" s="146" t="s">
        <v>126</v>
      </c>
      <c r="C12" s="147">
        <f>SUM(C8:C10)</f>
        <v>0</v>
      </c>
      <c r="D12" s="147">
        <f>SUM(D8:D10)</f>
        <v>0</v>
      </c>
      <c r="E12" s="147">
        <f t="shared" ref="E12:O12" si="0">SUM(E8:E10)</f>
        <v>0</v>
      </c>
      <c r="F12" s="147">
        <f t="shared" si="0"/>
        <v>0</v>
      </c>
      <c r="G12" s="147">
        <f t="shared" si="0"/>
        <v>0</v>
      </c>
      <c r="H12" s="147">
        <f t="shared" si="0"/>
        <v>0</v>
      </c>
      <c r="I12" s="147">
        <f t="shared" si="0"/>
        <v>0</v>
      </c>
      <c r="J12" s="147">
        <f t="shared" si="0"/>
        <v>0</v>
      </c>
      <c r="K12" s="148">
        <f t="shared" si="0"/>
        <v>0</v>
      </c>
      <c r="L12" s="147">
        <f t="shared" si="0"/>
        <v>0</v>
      </c>
      <c r="M12" s="147">
        <f t="shared" si="0"/>
        <v>0</v>
      </c>
      <c r="N12" s="147">
        <f t="shared" si="0"/>
        <v>0</v>
      </c>
      <c r="O12" s="147">
        <f t="shared" si="0"/>
        <v>0</v>
      </c>
      <c r="P12" s="149">
        <f>SUM(C12:O12)</f>
        <v>0</v>
      </c>
      <c r="S12" t="s">
        <v>127</v>
      </c>
    </row>
    <row r="13" spans="2:19" ht="20.100000000000001" customHeight="1">
      <c r="B13" s="142" t="s">
        <v>128</v>
      </c>
      <c r="C13" s="150">
        <f>ADAP!G178</f>
        <v>0</v>
      </c>
      <c r="D13" s="151">
        <f>'Case Management-Medical'!G178</f>
        <v>0</v>
      </c>
      <c r="E13" s="151">
        <f>'Case Management-Non-Medical'!G178</f>
        <v>0</v>
      </c>
      <c r="F13" s="151">
        <f>'Emergency Financial Assistance'!G178</f>
        <v>0</v>
      </c>
      <c r="G13" s="151">
        <f>'Food Bank-Home Delivered Meals'!G178</f>
        <v>0</v>
      </c>
      <c r="H13" s="151">
        <f>'Housing Services'!G178</f>
        <v>0</v>
      </c>
      <c r="I13" s="151">
        <f>'Medical Nutrition Therapy'!G178</f>
        <v>0</v>
      </c>
      <c r="J13" s="151">
        <f>'Medical Transportation'!G178</f>
        <v>0</v>
      </c>
      <c r="K13" s="151">
        <f>'Psychosocial Support Services'!G178</f>
        <v>0</v>
      </c>
      <c r="L13" s="152">
        <f>'Medical Case Management-MAI'!G178</f>
        <v>0</v>
      </c>
      <c r="M13" s="151">
        <f>'Medical CM-Non Medical-MAI'!G178</f>
        <v>0</v>
      </c>
      <c r="N13" s="151">
        <f>'Psychosocial Support Serv.-MAI'!G178</f>
        <v>0</v>
      </c>
      <c r="O13" s="150">
        <f>'OPS-Legal-MAI '!G178</f>
        <v>0</v>
      </c>
      <c r="P13" s="96">
        <f>SUM(C13:O13)</f>
        <v>0</v>
      </c>
    </row>
    <row r="14" spans="2:19" ht="19.95" customHeight="1" thickBot="1">
      <c r="B14" s="142" t="s">
        <v>129</v>
      </c>
      <c r="C14" s="153">
        <f>SUM(C12:C13)</f>
        <v>0</v>
      </c>
      <c r="D14" s="153">
        <f>SUM(D12:D13)</f>
        <v>0</v>
      </c>
      <c r="E14" s="153">
        <f t="shared" ref="E14:M14" si="1">SUM(E12:E13)</f>
        <v>0</v>
      </c>
      <c r="F14" s="153">
        <f t="shared" si="1"/>
        <v>0</v>
      </c>
      <c r="G14" s="153">
        <f t="shared" si="1"/>
        <v>0</v>
      </c>
      <c r="H14" s="153">
        <f t="shared" si="1"/>
        <v>0</v>
      </c>
      <c r="I14" s="153">
        <f>SUM(I12:I13)</f>
        <v>0</v>
      </c>
      <c r="J14" s="153">
        <f t="shared" si="1"/>
        <v>0</v>
      </c>
      <c r="K14" s="154">
        <f t="shared" si="1"/>
        <v>0</v>
      </c>
      <c r="L14" s="153">
        <f t="shared" si="1"/>
        <v>0</v>
      </c>
      <c r="M14" s="153">
        <f t="shared" si="1"/>
        <v>0</v>
      </c>
      <c r="N14" s="153">
        <f>SUM(N12:N13)</f>
        <v>0</v>
      </c>
      <c r="O14" s="153">
        <f>SUM(O12:O13)</f>
        <v>0</v>
      </c>
      <c r="P14" s="155">
        <f>SUM(C14:O14)</f>
        <v>0</v>
      </c>
    </row>
    <row r="15" spans="2:19" ht="99" customHeight="1" thickBot="1">
      <c r="B15" s="161" t="s">
        <v>130</v>
      </c>
      <c r="C15" s="97">
        <v>0</v>
      </c>
      <c r="D15" s="98">
        <v>0</v>
      </c>
      <c r="E15" s="98">
        <v>0</v>
      </c>
      <c r="F15" s="98">
        <v>0</v>
      </c>
      <c r="G15" s="98">
        <v>0</v>
      </c>
      <c r="H15" s="98">
        <v>0</v>
      </c>
      <c r="I15" s="98">
        <v>0</v>
      </c>
      <c r="J15" s="98">
        <v>0</v>
      </c>
      <c r="K15" s="100">
        <v>0</v>
      </c>
      <c r="L15" s="97">
        <v>0</v>
      </c>
      <c r="M15" s="98">
        <v>0</v>
      </c>
      <c r="N15" s="98">
        <v>0</v>
      </c>
      <c r="O15" s="99">
        <v>0</v>
      </c>
      <c r="P15" s="162">
        <f>SUM(C15:O15)</f>
        <v>0</v>
      </c>
    </row>
    <row r="16" spans="2:19" ht="16.2" thickBot="1">
      <c r="B16" s="200"/>
      <c r="P16" s="201"/>
    </row>
    <row r="17" spans="2:18" ht="43.2" customHeight="1" thickBot="1">
      <c r="B17" s="157" t="s">
        <v>222</v>
      </c>
      <c r="C17" s="159" t="s">
        <v>131</v>
      </c>
      <c r="D17" s="101"/>
      <c r="E17" s="160"/>
      <c r="P17" s="201"/>
      <c r="R17" s="160"/>
    </row>
    <row r="18" spans="2:18" ht="20.399999999999999" customHeight="1" thickBot="1">
      <c r="B18" s="158" t="s">
        <v>132</v>
      </c>
      <c r="C18" s="102">
        <v>0</v>
      </c>
      <c r="D18" s="202"/>
      <c r="G18" s="221" t="s">
        <v>133</v>
      </c>
      <c r="H18" s="222"/>
      <c r="I18" s="156" t="str">
        <f>IF(P13&gt;(C18*10%),"Over","Within Limit")</f>
        <v>Within Limit</v>
      </c>
      <c r="P18" s="201"/>
    </row>
    <row r="19" spans="2:18">
      <c r="B19" s="203"/>
      <c r="P19" s="201"/>
    </row>
    <row r="20" spans="2:18">
      <c r="B20" s="200"/>
      <c r="N20" s="204"/>
      <c r="O20" s="205"/>
      <c r="P20" s="201"/>
    </row>
    <row r="21" spans="2:18">
      <c r="B21" s="200"/>
      <c r="P21" s="201"/>
    </row>
    <row r="22" spans="2:18" ht="28.5" customHeight="1" thickBot="1">
      <c r="B22" s="200"/>
      <c r="P22" s="201"/>
    </row>
    <row r="23" spans="2:18" ht="24.75" customHeight="1" thickTop="1" thickBot="1">
      <c r="B23" s="206" t="s">
        <v>134</v>
      </c>
      <c r="C23" s="207" t="s">
        <v>135</v>
      </c>
      <c r="D23" s="207"/>
      <c r="E23" s="207"/>
      <c r="F23" s="207"/>
      <c r="G23" s="207"/>
      <c r="H23" s="207"/>
      <c r="I23" s="207"/>
      <c r="J23" s="207"/>
      <c r="K23" s="207"/>
      <c r="L23" s="207"/>
      <c r="M23" s="207"/>
      <c r="N23" s="207"/>
      <c r="O23" s="207"/>
      <c r="P23" s="208"/>
    </row>
    <row r="24" spans="2:18">
      <c r="B24" s="19"/>
      <c r="C24" s="19"/>
      <c r="D24" s="19"/>
      <c r="E24" s="19"/>
      <c r="F24" s="19"/>
      <c r="G24" s="19"/>
      <c r="H24" s="19"/>
      <c r="I24" s="19"/>
      <c r="J24" s="19"/>
      <c r="K24" s="19"/>
      <c r="L24" s="19"/>
      <c r="M24" s="19"/>
      <c r="N24" s="19"/>
    </row>
  </sheetData>
  <protectedRanges>
    <protectedRange sqref="C15:O15 B3 C18" name="Range1"/>
  </protectedRanges>
  <mergeCells count="7">
    <mergeCell ref="C23:P23"/>
    <mergeCell ref="B2:P2"/>
    <mergeCell ref="C6:K6"/>
    <mergeCell ref="B3:P3"/>
    <mergeCell ref="B4:P4"/>
    <mergeCell ref="L6:O6"/>
    <mergeCell ref="G18:H18"/>
  </mergeCells>
  <pageMargins left="0.2" right="0.2" top="0.25" bottom="0.25" header="0.3" footer="0.3"/>
  <pageSetup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4338" r:id="rId4" name="Check Box 2">
              <controlPr defaultSize="0" autoFill="0" autoLine="0" autoPict="0">
                <anchor moveWithCells="1">
                  <from>
                    <xdr:col>1</xdr:col>
                    <xdr:colOff>25405080</xdr:colOff>
                    <xdr:row>1</xdr:row>
                    <xdr:rowOff>3855720</xdr:rowOff>
                  </from>
                  <to>
                    <xdr:col>2</xdr:col>
                    <xdr:colOff>22860</xdr:colOff>
                    <xdr:row>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46D55-F4B6-4969-9719-F82A18BF584B}">
  <sheetPr>
    <tabColor rgb="FF00B050"/>
  </sheetPr>
  <dimension ref="A1:K183"/>
  <sheetViews>
    <sheetView topLeftCell="A141"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113</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8.600000000000001" customHeight="1">
      <c r="A11" s="38" t="s">
        <v>90</v>
      </c>
      <c r="B11" s="44"/>
      <c r="C11" s="45"/>
      <c r="D11" s="45"/>
      <c r="E11" s="46"/>
      <c r="F11" s="186"/>
      <c r="G11" s="23">
        <f t="shared" si="0"/>
        <v>0</v>
      </c>
    </row>
    <row r="12" spans="1:8">
      <c r="B12" s="44"/>
      <c r="C12" s="45"/>
      <c r="D12" s="45"/>
      <c r="E12" s="46"/>
      <c r="F12" s="186"/>
      <c r="G12" s="23">
        <f t="shared" si="0"/>
        <v>0</v>
      </c>
    </row>
    <row r="13" spans="1:8">
      <c r="B13" s="44"/>
      <c r="C13" s="45"/>
      <c r="D13" s="45"/>
      <c r="E13" s="46"/>
      <c r="F13" s="186"/>
      <c r="G13" s="23">
        <f t="shared" si="0"/>
        <v>0</v>
      </c>
    </row>
    <row r="14" spans="1:8">
      <c r="A14" s="47"/>
      <c r="B14" s="44"/>
      <c r="C14" s="45"/>
      <c r="D14" s="45"/>
      <c r="E14" s="46"/>
      <c r="F14" s="186"/>
      <c r="G14" s="23">
        <f t="shared" si="0"/>
        <v>0</v>
      </c>
    </row>
    <row r="15" spans="1:8">
      <c r="B15" s="44"/>
      <c r="C15" s="45"/>
      <c r="D15" s="45"/>
      <c r="E15" s="46"/>
      <c r="F15" s="186"/>
      <c r="G15" s="23">
        <f t="shared" si="0"/>
        <v>0</v>
      </c>
    </row>
    <row r="16" spans="1:8" ht="17.399999999999999"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2"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B73*G$68</f>
        <v>0</v>
      </c>
    </row>
    <row r="74" spans="1:11" ht="16.2"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B93*C$92</f>
        <v>0</v>
      </c>
      <c r="H93" s="64"/>
    </row>
    <row r="94" spans="1:8" ht="16.2" customHeight="1" thickBot="1">
      <c r="B94" s="185"/>
      <c r="C94" s="186"/>
      <c r="D94" s="186"/>
      <c r="E94" s="186"/>
      <c r="F94" s="186"/>
      <c r="G94" s="76">
        <f>B94*C$92</f>
        <v>0</v>
      </c>
      <c r="H94" s="36"/>
    </row>
    <row r="95" spans="1:8" ht="16.2" customHeight="1" thickBot="1">
      <c r="B95" s="185"/>
      <c r="C95" s="186"/>
      <c r="D95" s="186"/>
      <c r="E95" s="186"/>
      <c r="F95" s="186"/>
      <c r="G95" s="76">
        <f t="shared" ref="G95:G100" si="1">B95*C$92</f>
        <v>0</v>
      </c>
      <c r="H95" s="36"/>
    </row>
    <row r="96" spans="1:8" ht="16.2" customHeight="1" thickBot="1">
      <c r="A96" s="59" t="s">
        <v>161</v>
      </c>
      <c r="B96" s="185"/>
      <c r="C96" s="186"/>
      <c r="D96" s="186"/>
      <c r="E96" s="186"/>
      <c r="F96" s="186"/>
      <c r="G96" s="76">
        <f t="shared" si="1"/>
        <v>0</v>
      </c>
      <c r="H96" s="36"/>
    </row>
    <row r="97" spans="1:8" ht="16.2" hidden="1" customHeight="1" thickBot="1">
      <c r="B97" s="185"/>
      <c r="C97" s="186"/>
      <c r="D97" s="186"/>
      <c r="E97" s="186"/>
      <c r="F97" s="186"/>
      <c r="G97" s="76">
        <f t="shared" si="1"/>
        <v>0</v>
      </c>
      <c r="H97" s="36"/>
    </row>
    <row r="98" spans="1:8" ht="16.2" hidden="1" customHeight="1" thickBot="1">
      <c r="B98" s="185"/>
      <c r="C98" s="186"/>
      <c r="D98" s="186"/>
      <c r="E98" s="186"/>
      <c r="F98" s="186"/>
      <c r="G98" s="76">
        <f t="shared" si="1"/>
        <v>0</v>
      </c>
      <c r="H98" s="36"/>
    </row>
    <row r="99" spans="1:8" ht="16.2" hidden="1" customHeight="1" thickBot="1">
      <c r="B99" s="185"/>
      <c r="C99" s="186"/>
      <c r="D99" s="186"/>
      <c r="E99" s="186"/>
      <c r="F99" s="186"/>
      <c r="G99" s="76">
        <f t="shared" si="1"/>
        <v>0</v>
      </c>
      <c r="H99" s="36"/>
    </row>
    <row r="100" spans="1:8" ht="16.2" hidden="1" customHeight="1" thickBot="1">
      <c r="B100" s="193"/>
      <c r="C100" s="194"/>
      <c r="D100" s="194"/>
      <c r="E100" s="194"/>
      <c r="F100" s="194"/>
      <c r="G100" s="76">
        <f t="shared" si="1"/>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193</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80:G180"/>
    <mergeCell ref="B181:F181"/>
    <mergeCell ref="B177:G177"/>
    <mergeCell ref="B179:G179"/>
    <mergeCell ref="B178:F178"/>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C480FC82-541F-461B-BFA0-F20A998E29F8}">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6DFCC4CB-F39E-43AC-B262-787509C262CE}">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50"/>
  </sheetPr>
  <dimension ref="A1:K183"/>
  <sheetViews>
    <sheetView topLeftCell="A164"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194</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5.6" customHeight="1">
      <c r="A11" s="38" t="s">
        <v>90</v>
      </c>
      <c r="B11" s="44"/>
      <c r="C11" s="45"/>
      <c r="D11" s="45"/>
      <c r="E11" s="46"/>
      <c r="F11" s="186"/>
      <c r="G11" s="23">
        <f>B11*C11</f>
        <v>0</v>
      </c>
    </row>
    <row r="12" spans="1:8" ht="15.6" customHeight="1">
      <c r="B12" s="44"/>
      <c r="C12" s="45"/>
      <c r="D12" s="45"/>
      <c r="E12" s="46"/>
      <c r="F12" s="186"/>
      <c r="G12" s="23">
        <f t="shared" si="0"/>
        <v>0</v>
      </c>
    </row>
    <row r="13" spans="1:8" ht="15.6" customHeight="1">
      <c r="B13" s="44"/>
      <c r="C13" s="45"/>
      <c r="D13" s="45"/>
      <c r="E13" s="46"/>
      <c r="F13" s="186"/>
      <c r="G13" s="23">
        <f t="shared" si="0"/>
        <v>0</v>
      </c>
    </row>
    <row r="14" spans="1:8" ht="15.6" customHeight="1">
      <c r="A14" s="47"/>
      <c r="B14" s="44"/>
      <c r="C14" s="45"/>
      <c r="D14" s="45"/>
      <c r="E14" s="46"/>
      <c r="F14" s="186"/>
      <c r="G14" s="23">
        <f t="shared" si="0"/>
        <v>0</v>
      </c>
    </row>
    <row r="15" spans="1:8" ht="15.6" customHeight="1">
      <c r="B15" s="44"/>
      <c r="C15" s="45"/>
      <c r="D15" s="45"/>
      <c r="E15" s="46"/>
      <c r="F15" s="186"/>
      <c r="G15" s="23">
        <f t="shared" si="0"/>
        <v>0</v>
      </c>
    </row>
    <row r="16" spans="1:8" ht="15.6"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195</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B76:G76"/>
    <mergeCell ref="B148:E148"/>
    <mergeCell ref="B149:E149"/>
    <mergeCell ref="B143:G143"/>
    <mergeCell ref="B77:E77"/>
    <mergeCell ref="B78:E78"/>
    <mergeCell ref="B79:E79"/>
    <mergeCell ref="B80:E80"/>
    <mergeCell ref="B83:E83"/>
    <mergeCell ref="B84:E84"/>
    <mergeCell ref="B85:E85"/>
    <mergeCell ref="B87:E87"/>
    <mergeCell ref="B88:E88"/>
    <mergeCell ref="B89:F89"/>
    <mergeCell ref="B142:G142"/>
    <mergeCell ref="B132:C132"/>
    <mergeCell ref="B133:C133"/>
    <mergeCell ref="B134:C134"/>
    <mergeCell ref="B109:C109"/>
    <mergeCell ref="B107:C107"/>
    <mergeCell ref="B108:C108"/>
    <mergeCell ref="B139:C139"/>
    <mergeCell ref="B125:E125"/>
    <mergeCell ref="B126:E126"/>
    <mergeCell ref="B113:C113"/>
    <mergeCell ref="B112:C112"/>
    <mergeCell ref="B110:C110"/>
    <mergeCell ref="B116:G116"/>
    <mergeCell ref="B120:E120"/>
    <mergeCell ref="B111:C111"/>
    <mergeCell ref="B178:F178"/>
    <mergeCell ref="B155:F155"/>
    <mergeCell ref="B150:E150"/>
    <mergeCell ref="B156:G156"/>
    <mergeCell ref="B176:G176"/>
    <mergeCell ref="B152:E152"/>
    <mergeCell ref="B157:G157"/>
    <mergeCell ref="B177:G177"/>
    <mergeCell ref="B154:E154"/>
    <mergeCell ref="B151:E151"/>
    <mergeCell ref="B173:E173"/>
    <mergeCell ref="B172:E172"/>
    <mergeCell ref="B175:F175"/>
    <mergeCell ref="B166:E166"/>
    <mergeCell ref="B167:E167"/>
    <mergeCell ref="B164:G164"/>
    <mergeCell ref="B174:E174"/>
    <mergeCell ref="B168:E168"/>
    <mergeCell ref="B114:F114"/>
    <mergeCell ref="B115:F115"/>
    <mergeCell ref="B165:E165"/>
    <mergeCell ref="B153:E153"/>
    <mergeCell ref="B128:E128"/>
    <mergeCell ref="B137:C137"/>
    <mergeCell ref="B122:E122"/>
    <mergeCell ref="B123:E123"/>
    <mergeCell ref="B121:E121"/>
    <mergeCell ref="B117:G117"/>
    <mergeCell ref="B160:G160"/>
    <mergeCell ref="B161:C161"/>
    <mergeCell ref="E161:F161"/>
    <mergeCell ref="B162:C162"/>
    <mergeCell ref="E162:F162"/>
    <mergeCell ref="B170:E170"/>
    <mergeCell ref="B171:E171"/>
    <mergeCell ref="B145:E145"/>
    <mergeCell ref="B147:E147"/>
    <mergeCell ref="B144:E144"/>
    <mergeCell ref="B119:E119"/>
    <mergeCell ref="B146:E146"/>
    <mergeCell ref="B135:C135"/>
    <mergeCell ref="B118:E118"/>
    <mergeCell ref="B124:E124"/>
    <mergeCell ref="B136:C136"/>
    <mergeCell ref="B140:C140"/>
    <mergeCell ref="B141:F141"/>
    <mergeCell ref="B159:E159"/>
    <mergeCell ref="B127:E127"/>
    <mergeCell ref="B129:F129"/>
    <mergeCell ref="B138:C138"/>
    <mergeCell ref="B130:G130"/>
    <mergeCell ref="B131:G131"/>
    <mergeCell ref="B169:E169"/>
    <mergeCell ref="B179:G179"/>
    <mergeCell ref="B180:G180"/>
    <mergeCell ref="B181:F181"/>
    <mergeCell ref="B2:G2"/>
    <mergeCell ref="B3:G3"/>
    <mergeCell ref="B4:G4"/>
    <mergeCell ref="B68:F68"/>
    <mergeCell ref="B6:G6"/>
    <mergeCell ref="B105:C105"/>
    <mergeCell ref="B106:C106"/>
    <mergeCell ref="B74:F74"/>
    <mergeCell ref="B75:G75"/>
    <mergeCell ref="C73:F73"/>
    <mergeCell ref="B90:G90"/>
    <mergeCell ref="B103:C103"/>
    <mergeCell ref="B102:G102"/>
    <mergeCell ref="B86:E86"/>
    <mergeCell ref="B81:E81"/>
    <mergeCell ref="B82:E82"/>
    <mergeCell ref="B70:G70"/>
    <mergeCell ref="B104:C104"/>
    <mergeCell ref="C71:F71"/>
    <mergeCell ref="C72:F72"/>
    <mergeCell ref="B101:F101"/>
  </mergeCells>
  <phoneticPr fontId="4" type="noConversion"/>
  <dataValidations count="2">
    <dataValidation type="list" errorStyle="warning" allowBlank="1" showInputMessage="1" showErrorMessage="1" errorTitle="Error" error="Please select an option from the drop-dwon list" promptTitle="Type of Indirect Cost Rate" prompt="Please select the type of indirect cost rate " sqref="B162:B163" xr:uid="{27D1C774-AB87-444F-ACAF-170C3E053765}">
      <formula1>TypeofIndirectRate.</formula1>
    </dataValidation>
    <dataValidation type="decimal" operator="lessThanOrEqual" allowBlank="1" showInputMessage="1" showErrorMessage="1" error="Exceeds the salary limitation of $187,000" sqref="B8:B67" xr:uid="{AAC6B3D4-B670-4AC4-8211-B0A2EA87B34D}">
      <formula1>187000</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4EF6-7DE9-4A73-A623-67D512E92ADE}">
  <sheetPr>
    <tabColor rgb="FF00B0F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196</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197</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E6F1C02B-31DE-4849-83EF-AEC55A63C883}">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79B6ABF4-8354-4B35-A729-A8001BD222E6}">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E842E-924F-4870-A038-667826121D4F}">
  <sheetPr>
    <tabColor rgb="FF00B0F0"/>
  </sheetPr>
  <dimension ref="A1:K183"/>
  <sheetViews>
    <sheetView topLeftCell="D1" zoomScale="104" zoomScaleNormal="104"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198</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ht="16.5" customHeight="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199</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9C39630A-73F7-4D92-9391-EC32D4F45210}">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1928AD87-D1B8-48B0-ADC1-B73B21055E48}">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D3920-3514-4A80-A5DE-670A6B8C5F8A}">
  <sheetPr>
    <tabColor rgb="FF00B0F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200</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201</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628F2FEF-D0A8-42E1-ADC6-D3C0915A41DB}">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A6E4545A-CBED-478B-A642-2BA6AB3F5AB9}">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AFE5B-DBD9-4FA7-B861-E95CA3D83274}">
  <sheetPr>
    <tabColor rgb="FF00B0F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202</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203</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7A553607-1FF1-4BBF-8BD1-F9931CE8DA4F}">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081CB3E0-18F1-4509-BA69-49129E9E473D}">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10FBC-3E13-47D7-90E4-A2E8420E1BD6}">
  <sheetPr>
    <tabColor rgb="FF00B0F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206</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207</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35784705-A809-44AB-BC35-DB9E7C41CDD6}">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0DCA5B26-E3CD-44D5-A3BE-11C6B5DC56CD}">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E410F-A620-4429-A2ED-54FF02411BB6}">
  <sheetPr>
    <tabColor rgb="FF00B0F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208</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209</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CDF9EBCD-0077-4AC2-B7E6-6806F04E553B}">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8D3A56DA-50DE-4818-9887-7302BE70C26C}">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E2388-3290-407B-BA4D-F7491E72E0C3}">
  <sheetPr>
    <tabColor rgb="FF00B050"/>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210</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211</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9EE88CB8-179B-46F6-86DC-FA85989AD625}">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D2D48EFF-BBA1-49A3-A517-364360FD7161}">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C3BB2-633F-4B54-BB10-66B47F66AD2F}">
  <sheetPr>
    <tabColor theme="9" tint="-0.249977111117893"/>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212</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213</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list" errorStyle="warning" allowBlank="1" showInputMessage="1" showErrorMessage="1" errorTitle="Error" error="Please select an option from the drop-dwon list" promptTitle="Type of Indirect Cost Rate" prompt="Please select the type of indirect cost rate " sqref="B162:B163" xr:uid="{D4E3A197-DF30-4B7B-AD0D-722D95B029E7}">
      <formula1>TypeofIndirectRate.</formula1>
    </dataValidation>
    <dataValidation type="decimal" operator="lessThanOrEqual" allowBlank="1" showInputMessage="1" showErrorMessage="1" error="Exceeds the salary limitation of $187,000" sqref="B8:B67" xr:uid="{CFB6D850-D264-4E14-B1FE-4FF114634DF3}">
      <formula1>187000</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A32A-6D4A-4B05-8092-CB4E6E081489}">
  <sheetPr>
    <tabColor theme="9" tint="-0.249977111117893"/>
  </sheetPr>
  <dimension ref="A1:K183"/>
  <sheetViews>
    <sheetView topLeftCell="A8"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214</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215</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list" errorStyle="warning" allowBlank="1" showInputMessage="1" showErrorMessage="1" errorTitle="Error" error="Please select an option from the drop-dwon list" promptTitle="Type of Indirect Cost Rate" prompt="Please select the type of indirect cost rate " sqref="B162:B163" xr:uid="{925FD8CA-0C51-47BA-865D-E38AD8CB810F}">
      <formula1>TypeofIndirectRate.</formula1>
    </dataValidation>
    <dataValidation type="decimal" operator="lessThanOrEqual" allowBlank="1" showInputMessage="1" showErrorMessage="1" error="Exceeds the salary limitation of $187,000" sqref="B8:B67" xr:uid="{E377F7D2-FEC2-4509-AF5D-50E8C37A0887}">
      <formula1>187000</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1"/>
  </sheetPr>
  <dimension ref="A1:A4"/>
  <sheetViews>
    <sheetView workbookViewId="0">
      <selection activeCell="R29" sqref="R29"/>
    </sheetView>
  </sheetViews>
  <sheetFormatPr defaultRowHeight="15.6"/>
  <cols>
    <col min="1" max="1" width="11.69921875" bestFit="1" customWidth="1"/>
  </cols>
  <sheetData>
    <row r="1" spans="1:1">
      <c r="A1" t="s">
        <v>216</v>
      </c>
    </row>
    <row r="2" spans="1:1">
      <c r="A2" t="s">
        <v>217</v>
      </c>
    </row>
    <row r="3" spans="1:1">
      <c r="A3" t="s">
        <v>218</v>
      </c>
    </row>
    <row r="4" spans="1:1">
      <c r="A4" t="s">
        <v>219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D79EF-032A-46C5-B883-3FAC893DDFF1}">
  <sheetPr>
    <tabColor theme="9" tint="-0.249977111117893"/>
  </sheetPr>
  <dimension ref="A1:K183"/>
  <sheetViews>
    <sheetView zoomScale="85" zoomScaleNormal="85" zoomScaleSheetLayoutView="100" workbookViewId="0">
      <selection activeCell="H71" sqref="H71"/>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220</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221</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decimal" operator="lessThanOrEqual" allowBlank="1" showInputMessage="1" showErrorMessage="1" error="Exceeds the salary limitation of $187,000" sqref="B8:B67" xr:uid="{DF2A7F76-063F-4132-A4AE-6F8811957B99}">
      <formula1>187000</formula1>
    </dataValidation>
    <dataValidation type="list" errorStyle="warning" allowBlank="1" showInputMessage="1" showErrorMessage="1" errorTitle="Error" error="Please select an option from the drop-dwon list" promptTitle="Type of Indirect Cost Rate" prompt="Please select the type of indirect cost rate " sqref="B162:B163" xr:uid="{62CD2703-258E-4A52-B1A7-90BEE6726929}">
      <formula1>TypeofIndirectRate.</formula1>
    </dataValidation>
  </dataValidations>
  <printOptions horizontalCentered="1"/>
  <pageMargins left="0.25" right="0.25" top="0.75" bottom="0.75" header="0.3" footer="0.3"/>
  <pageSetup scale="50" fitToWidth="0"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6604D-2986-4F07-ADBA-1DA5529F905F}">
  <sheetPr>
    <tabColor rgb="FF00B050"/>
  </sheetPr>
  <dimension ref="A1:K183"/>
  <sheetViews>
    <sheetView tabSelected="1" zoomScale="85" zoomScaleNormal="85" zoomScaleSheetLayoutView="100" workbookViewId="0">
      <selection activeCell="H19" sqref="H19"/>
    </sheetView>
  </sheetViews>
  <sheetFormatPr defaultColWidth="9" defaultRowHeight="15.6"/>
  <cols>
    <col min="1" max="1" width="1.19921875" style="38" customWidth="1"/>
    <col min="2" max="3" width="15.69921875" style="38" customWidth="1"/>
    <col min="4" max="4" width="23.69921875" style="38" customWidth="1"/>
    <col min="5" max="5" width="25.69921875" style="38" customWidth="1"/>
    <col min="6" max="6" width="80" style="38" customWidth="1"/>
    <col min="7" max="7" width="14.19921875" style="69" customWidth="1"/>
    <col min="8" max="8" width="36.59765625" style="38" customWidth="1"/>
    <col min="9" max="9" width="10.19921875" style="38" bestFit="1" customWidth="1"/>
    <col min="10" max="10" width="9" style="38"/>
    <col min="11" max="11" width="17.19921875" style="38" bestFit="1" customWidth="1"/>
    <col min="12" max="16384" width="9" style="38"/>
  </cols>
  <sheetData>
    <row r="1" spans="1:8" ht="16.2" thickBot="1">
      <c r="E1" s="28"/>
      <c r="F1" s="28"/>
      <c r="G1" s="29"/>
    </row>
    <row r="2" spans="1:8">
      <c r="B2" s="313" t="s">
        <v>136</v>
      </c>
      <c r="C2" s="314"/>
      <c r="D2" s="314"/>
      <c r="E2" s="314"/>
      <c r="F2" s="314"/>
      <c r="G2" s="315"/>
      <c r="H2" s="39"/>
    </row>
    <row r="3" spans="1:8">
      <c r="B3" s="316" t="s">
        <v>204</v>
      </c>
      <c r="C3" s="317"/>
      <c r="D3" s="317"/>
      <c r="E3" s="317"/>
      <c r="F3" s="317"/>
      <c r="G3" s="318"/>
      <c r="H3" s="31"/>
    </row>
    <row r="4" spans="1:8" ht="16.2" thickBot="1">
      <c r="B4" s="319" t="s">
        <v>108</v>
      </c>
      <c r="C4" s="320"/>
      <c r="D4" s="320"/>
      <c r="E4" s="320"/>
      <c r="F4" s="320"/>
      <c r="G4" s="321"/>
      <c r="H4" s="31"/>
    </row>
    <row r="5" spans="1:8" ht="3.75" customHeight="1" thickBot="1">
      <c r="B5" s="30"/>
      <c r="C5" s="31"/>
      <c r="D5" s="31"/>
      <c r="E5" s="31"/>
      <c r="F5" s="31"/>
      <c r="G5" s="32"/>
      <c r="H5" s="31"/>
    </row>
    <row r="6" spans="1:8" ht="16.2" thickBot="1">
      <c r="B6" s="254" t="s">
        <v>137</v>
      </c>
      <c r="C6" s="255"/>
      <c r="D6" s="255"/>
      <c r="E6" s="255"/>
      <c r="F6" s="255"/>
      <c r="G6" s="256"/>
    </row>
    <row r="7" spans="1:8" s="27" customFormat="1" ht="47.4" thickBot="1">
      <c r="B7" s="24" t="s">
        <v>138</v>
      </c>
      <c r="C7" s="24" t="s">
        <v>139</v>
      </c>
      <c r="D7" s="24" t="s">
        <v>140</v>
      </c>
      <c r="E7" s="24" t="s">
        <v>141</v>
      </c>
      <c r="F7" s="24" t="s">
        <v>142</v>
      </c>
      <c r="G7" s="88" t="s">
        <v>143</v>
      </c>
      <c r="H7" s="75"/>
    </row>
    <row r="8" spans="1:8">
      <c r="B8" s="33">
        <v>0</v>
      </c>
      <c r="C8" s="40">
        <v>0</v>
      </c>
      <c r="D8" s="40"/>
      <c r="E8" s="188"/>
      <c r="F8" s="188"/>
      <c r="G8" s="23">
        <f>B8*C8</f>
        <v>0</v>
      </c>
      <c r="H8" s="26"/>
    </row>
    <row r="9" spans="1:8">
      <c r="B9" s="41"/>
      <c r="C9" s="42"/>
      <c r="D9" s="42"/>
      <c r="E9" s="43"/>
      <c r="F9" s="70"/>
      <c r="G9" s="23">
        <f>B9*C9</f>
        <v>0</v>
      </c>
      <c r="H9" s="26"/>
    </row>
    <row r="10" spans="1:8">
      <c r="B10" s="44"/>
      <c r="C10" s="45"/>
      <c r="D10" s="45"/>
      <c r="E10" s="186"/>
      <c r="F10" s="186"/>
      <c r="G10" s="23">
        <f t="shared" ref="G10:G67" si="0">B10*C10</f>
        <v>0</v>
      </c>
      <c r="H10" s="26"/>
    </row>
    <row r="11" spans="1:8" ht="16.5" customHeight="1">
      <c r="A11" s="38" t="s">
        <v>90</v>
      </c>
      <c r="B11" s="44"/>
      <c r="C11" s="45"/>
      <c r="D11" s="45"/>
      <c r="E11" s="46"/>
      <c r="F11" s="186"/>
      <c r="G11" s="23">
        <f t="shared" si="0"/>
        <v>0</v>
      </c>
    </row>
    <row r="12" spans="1:8" ht="16.5" customHeight="1">
      <c r="B12" s="44"/>
      <c r="C12" s="45"/>
      <c r="D12" s="45"/>
      <c r="E12" s="46"/>
      <c r="F12" s="186"/>
      <c r="G12" s="23">
        <f t="shared" si="0"/>
        <v>0</v>
      </c>
    </row>
    <row r="13" spans="1:8" ht="16.5" customHeight="1">
      <c r="B13" s="44"/>
      <c r="C13" s="45"/>
      <c r="D13" s="45"/>
      <c r="E13" s="46"/>
      <c r="F13" s="186"/>
      <c r="G13" s="23">
        <f t="shared" si="0"/>
        <v>0</v>
      </c>
    </row>
    <row r="14" spans="1:8" ht="16.5" customHeight="1">
      <c r="A14" s="47"/>
      <c r="B14" s="44"/>
      <c r="C14" s="45"/>
      <c r="D14" s="45"/>
      <c r="E14" s="46"/>
      <c r="F14" s="186"/>
      <c r="G14" s="23">
        <f t="shared" si="0"/>
        <v>0</v>
      </c>
    </row>
    <row r="15" spans="1:8" ht="16.5" customHeight="1">
      <c r="B15" s="44"/>
      <c r="C15" s="45"/>
      <c r="D15" s="45"/>
      <c r="E15" s="46"/>
      <c r="F15" s="186"/>
      <c r="G15" s="23">
        <f t="shared" si="0"/>
        <v>0</v>
      </c>
    </row>
    <row r="16" spans="1:8" ht="16.5" customHeight="1">
      <c r="A16" s="38" t="s">
        <v>94</v>
      </c>
      <c r="B16" s="44"/>
      <c r="C16" s="45"/>
      <c r="D16" s="45"/>
      <c r="E16" s="46"/>
      <c r="F16" s="186"/>
      <c r="G16" s="23">
        <f t="shared" si="0"/>
        <v>0</v>
      </c>
    </row>
    <row r="17" spans="1:11">
      <c r="B17" s="44"/>
      <c r="C17" s="45"/>
      <c r="D17" s="45"/>
      <c r="E17" s="48"/>
      <c r="F17" s="186"/>
      <c r="G17" s="23">
        <f t="shared" si="0"/>
        <v>0</v>
      </c>
      <c r="H17" s="26"/>
    </row>
    <row r="18" spans="1:11">
      <c r="A18" s="49"/>
      <c r="B18" s="44"/>
      <c r="C18" s="45"/>
      <c r="D18" s="45"/>
      <c r="E18" s="46"/>
      <c r="F18" s="186"/>
      <c r="G18" s="23">
        <f t="shared" si="0"/>
        <v>0</v>
      </c>
    </row>
    <row r="19" spans="1:11" ht="16.2" thickBot="1">
      <c r="B19" s="44"/>
      <c r="C19" s="45"/>
      <c r="D19" s="45"/>
      <c r="E19" s="46"/>
      <c r="F19" s="186"/>
      <c r="G19" s="23">
        <f t="shared" si="0"/>
        <v>0</v>
      </c>
    </row>
    <row r="20" spans="1:11" ht="16.2" hidden="1" thickBot="1">
      <c r="B20" s="50"/>
      <c r="C20" s="51"/>
      <c r="D20" s="51"/>
      <c r="E20" s="52"/>
      <c r="F20" s="52"/>
      <c r="G20" s="23">
        <f t="shared" si="0"/>
        <v>0</v>
      </c>
    </row>
    <row r="21" spans="1:11" ht="328.2" hidden="1" thickBot="1">
      <c r="A21" s="38" t="s">
        <v>98</v>
      </c>
      <c r="B21" s="50"/>
      <c r="C21" s="51"/>
      <c r="D21" s="51"/>
      <c r="E21" s="52"/>
      <c r="F21" s="52"/>
      <c r="G21" s="23">
        <f t="shared" si="0"/>
        <v>0</v>
      </c>
    </row>
    <row r="22" spans="1:11" ht="16.2" hidden="1" thickBot="1">
      <c r="B22" s="50"/>
      <c r="C22" s="51"/>
      <c r="D22" s="51"/>
      <c r="E22" s="52"/>
      <c r="F22" s="52"/>
      <c r="G22" s="23">
        <f t="shared" si="0"/>
        <v>0</v>
      </c>
      <c r="K22" s="38" t="s">
        <v>144</v>
      </c>
    </row>
    <row r="23" spans="1:11" ht="16.2" hidden="1" thickBot="1">
      <c r="B23" s="50"/>
      <c r="C23" s="51"/>
      <c r="D23" s="51"/>
      <c r="E23" s="52"/>
      <c r="F23" s="52"/>
      <c r="G23" s="23">
        <f t="shared" si="0"/>
        <v>0</v>
      </c>
    </row>
    <row r="24" spans="1:11" ht="16.2" hidden="1" thickBot="1">
      <c r="B24" s="50"/>
      <c r="C24" s="51"/>
      <c r="D24" s="51"/>
      <c r="E24" s="52"/>
      <c r="F24" s="52"/>
      <c r="G24" s="23">
        <f t="shared" si="0"/>
        <v>0</v>
      </c>
    </row>
    <row r="25" spans="1:11" ht="375" hidden="1" thickBot="1">
      <c r="A25" s="38" t="s">
        <v>101</v>
      </c>
      <c r="B25" s="50"/>
      <c r="C25" s="51"/>
      <c r="D25" s="51"/>
      <c r="E25" s="52"/>
      <c r="F25" s="52"/>
      <c r="G25" s="23">
        <f t="shared" si="0"/>
        <v>0</v>
      </c>
    </row>
    <row r="26" spans="1:11" ht="16.2" hidden="1" thickBot="1">
      <c r="B26" s="50"/>
      <c r="C26" s="51"/>
      <c r="D26" s="51"/>
      <c r="E26" s="52"/>
      <c r="F26" s="52"/>
      <c r="G26" s="23">
        <f t="shared" si="0"/>
        <v>0</v>
      </c>
    </row>
    <row r="27" spans="1:11" ht="16.2" hidden="1" thickBot="1">
      <c r="B27" s="50"/>
      <c r="C27" s="51"/>
      <c r="D27" s="51"/>
      <c r="E27" s="52"/>
      <c r="F27" s="52"/>
      <c r="G27" s="23">
        <f t="shared" si="0"/>
        <v>0</v>
      </c>
    </row>
    <row r="28" spans="1:11" ht="16.2" hidden="1" thickBot="1">
      <c r="B28" s="50"/>
      <c r="C28" s="51"/>
      <c r="D28" s="51"/>
      <c r="E28" s="52"/>
      <c r="F28" s="52"/>
      <c r="G28" s="23">
        <f t="shared" si="0"/>
        <v>0</v>
      </c>
    </row>
    <row r="29" spans="1:11" ht="16.2" hidden="1" thickBot="1">
      <c r="B29" s="50"/>
      <c r="C29" s="51"/>
      <c r="D29" s="51"/>
      <c r="E29" s="52"/>
      <c r="F29" s="52"/>
      <c r="G29" s="23">
        <f t="shared" si="0"/>
        <v>0</v>
      </c>
    </row>
    <row r="30" spans="1:11" ht="16.2" hidden="1" thickBot="1">
      <c r="B30" s="50"/>
      <c r="C30" s="51"/>
      <c r="D30" s="51"/>
      <c r="E30" s="52"/>
      <c r="F30" s="52"/>
      <c r="G30" s="23">
        <f t="shared" si="0"/>
        <v>0</v>
      </c>
    </row>
    <row r="31" spans="1:11" ht="16.2" hidden="1" thickBot="1">
      <c r="B31" s="50"/>
      <c r="C31" s="51"/>
      <c r="D31" s="51"/>
      <c r="E31" s="52"/>
      <c r="F31" s="52"/>
      <c r="G31" s="23">
        <f t="shared" si="0"/>
        <v>0</v>
      </c>
    </row>
    <row r="32" spans="1:11" ht="16.2" hidden="1" thickBot="1">
      <c r="B32" s="50"/>
      <c r="C32" s="51"/>
      <c r="D32" s="51"/>
      <c r="E32" s="52"/>
      <c r="F32" s="52"/>
      <c r="G32" s="23">
        <f t="shared" si="0"/>
        <v>0</v>
      </c>
    </row>
    <row r="33" spans="2:7" ht="16.2" hidden="1" thickBot="1">
      <c r="B33" s="50"/>
      <c r="C33" s="51"/>
      <c r="D33" s="51"/>
      <c r="E33" s="52"/>
      <c r="F33" s="52"/>
      <c r="G33" s="23">
        <f t="shared" si="0"/>
        <v>0</v>
      </c>
    </row>
    <row r="34" spans="2:7" ht="16.2" hidden="1" thickBot="1">
      <c r="B34" s="50"/>
      <c r="C34" s="51"/>
      <c r="D34" s="51"/>
      <c r="E34" s="52"/>
      <c r="F34" s="52"/>
      <c r="G34" s="23">
        <f t="shared" si="0"/>
        <v>0</v>
      </c>
    </row>
    <row r="35" spans="2:7" ht="16.2" hidden="1" thickBot="1">
      <c r="B35" s="50"/>
      <c r="C35" s="51"/>
      <c r="D35" s="51"/>
      <c r="E35" s="52"/>
      <c r="F35" s="52"/>
      <c r="G35" s="23">
        <f t="shared" si="0"/>
        <v>0</v>
      </c>
    </row>
    <row r="36" spans="2:7" ht="16.2" hidden="1" thickBot="1">
      <c r="B36" s="50"/>
      <c r="C36" s="51"/>
      <c r="D36" s="51"/>
      <c r="E36" s="52"/>
      <c r="F36" s="52"/>
      <c r="G36" s="23">
        <f t="shared" si="0"/>
        <v>0</v>
      </c>
    </row>
    <row r="37" spans="2:7" ht="16.2" hidden="1" thickBot="1">
      <c r="B37" s="50"/>
      <c r="C37" s="51"/>
      <c r="D37" s="51"/>
      <c r="E37" s="52"/>
      <c r="F37" s="52"/>
      <c r="G37" s="23">
        <f t="shared" si="0"/>
        <v>0</v>
      </c>
    </row>
    <row r="38" spans="2:7" ht="16.2" hidden="1" thickBot="1">
      <c r="B38" s="50"/>
      <c r="C38" s="51"/>
      <c r="D38" s="51"/>
      <c r="E38" s="52"/>
      <c r="F38" s="52"/>
      <c r="G38" s="23">
        <f t="shared" si="0"/>
        <v>0</v>
      </c>
    </row>
    <row r="39" spans="2:7" ht="16.2" hidden="1" thickBot="1">
      <c r="B39" s="50"/>
      <c r="C39" s="51"/>
      <c r="D39" s="51"/>
      <c r="E39" s="52"/>
      <c r="F39" s="52"/>
      <c r="G39" s="23">
        <f t="shared" si="0"/>
        <v>0</v>
      </c>
    </row>
    <row r="40" spans="2:7" ht="16.2" hidden="1" thickBot="1">
      <c r="B40" s="50"/>
      <c r="C40" s="51"/>
      <c r="D40" s="51"/>
      <c r="E40" s="52"/>
      <c r="F40" s="52"/>
      <c r="G40" s="23">
        <f t="shared" si="0"/>
        <v>0</v>
      </c>
    </row>
    <row r="41" spans="2:7" ht="16.2" hidden="1" thickBot="1">
      <c r="B41" s="50"/>
      <c r="C41" s="51"/>
      <c r="D41" s="51"/>
      <c r="E41" s="52"/>
      <c r="F41" s="52"/>
      <c r="G41" s="23">
        <f t="shared" si="0"/>
        <v>0</v>
      </c>
    </row>
    <row r="42" spans="2:7" ht="16.2" hidden="1" thickBot="1">
      <c r="B42" s="50"/>
      <c r="C42" s="51"/>
      <c r="D42" s="51"/>
      <c r="E42" s="52"/>
      <c r="F42" s="52"/>
      <c r="G42" s="23">
        <f t="shared" si="0"/>
        <v>0</v>
      </c>
    </row>
    <row r="43" spans="2:7" ht="16.2" hidden="1" thickBot="1">
      <c r="B43" s="50"/>
      <c r="C43" s="51"/>
      <c r="D43" s="51"/>
      <c r="E43" s="52"/>
      <c r="F43" s="52"/>
      <c r="G43" s="23">
        <f t="shared" si="0"/>
        <v>0</v>
      </c>
    </row>
    <row r="44" spans="2:7" ht="16.2" hidden="1" thickBot="1">
      <c r="B44" s="50"/>
      <c r="C44" s="51"/>
      <c r="D44" s="51"/>
      <c r="E44" s="52"/>
      <c r="F44" s="52"/>
      <c r="G44" s="23">
        <f t="shared" si="0"/>
        <v>0</v>
      </c>
    </row>
    <row r="45" spans="2:7" ht="16.2" hidden="1" thickBot="1">
      <c r="B45" s="50"/>
      <c r="C45" s="51"/>
      <c r="D45" s="51"/>
      <c r="E45" s="52"/>
      <c r="F45" s="52"/>
      <c r="G45" s="23">
        <f t="shared" si="0"/>
        <v>0</v>
      </c>
    </row>
    <row r="46" spans="2:7" ht="16.2" hidden="1" thickBot="1">
      <c r="B46" s="50"/>
      <c r="C46" s="51"/>
      <c r="D46" s="51"/>
      <c r="E46" s="52"/>
      <c r="F46" s="52"/>
      <c r="G46" s="23">
        <f t="shared" si="0"/>
        <v>0</v>
      </c>
    </row>
    <row r="47" spans="2:7" ht="16.2" hidden="1" thickBot="1">
      <c r="B47" s="50"/>
      <c r="C47" s="51"/>
      <c r="D47" s="51"/>
      <c r="E47" s="52"/>
      <c r="F47" s="52"/>
      <c r="G47" s="23">
        <f t="shared" si="0"/>
        <v>0</v>
      </c>
    </row>
    <row r="48" spans="2:7" ht="16.2" hidden="1" thickBot="1">
      <c r="B48" s="50"/>
      <c r="C48" s="51"/>
      <c r="D48" s="51"/>
      <c r="E48" s="52"/>
      <c r="F48" s="52"/>
      <c r="G48" s="23">
        <f t="shared" si="0"/>
        <v>0</v>
      </c>
    </row>
    <row r="49" spans="2:7" ht="16.2" hidden="1" thickBot="1">
      <c r="B49" s="50"/>
      <c r="C49" s="51"/>
      <c r="D49" s="51"/>
      <c r="E49" s="52"/>
      <c r="F49" s="52"/>
      <c r="G49" s="23">
        <f t="shared" si="0"/>
        <v>0</v>
      </c>
    </row>
    <row r="50" spans="2:7" ht="16.2" hidden="1" thickBot="1">
      <c r="B50" s="50"/>
      <c r="C50" s="51"/>
      <c r="D50" s="51"/>
      <c r="E50" s="52"/>
      <c r="F50" s="52"/>
      <c r="G50" s="23">
        <f t="shared" si="0"/>
        <v>0</v>
      </c>
    </row>
    <row r="51" spans="2:7" ht="16.2" hidden="1" thickBot="1">
      <c r="B51" s="50"/>
      <c r="C51" s="51"/>
      <c r="D51" s="51"/>
      <c r="E51" s="52"/>
      <c r="F51" s="52"/>
      <c r="G51" s="23">
        <f t="shared" si="0"/>
        <v>0</v>
      </c>
    </row>
    <row r="52" spans="2:7" ht="16.2" hidden="1" thickBot="1">
      <c r="B52" s="50"/>
      <c r="C52" s="51"/>
      <c r="D52" s="51"/>
      <c r="E52" s="52"/>
      <c r="F52" s="52"/>
      <c r="G52" s="23">
        <f t="shared" si="0"/>
        <v>0</v>
      </c>
    </row>
    <row r="53" spans="2:7" ht="16.2" hidden="1" thickBot="1">
      <c r="B53" s="50"/>
      <c r="C53" s="51"/>
      <c r="D53" s="51"/>
      <c r="E53" s="52"/>
      <c r="F53" s="52"/>
      <c r="G53" s="23">
        <f t="shared" si="0"/>
        <v>0</v>
      </c>
    </row>
    <row r="54" spans="2:7" ht="16.2" hidden="1" thickBot="1">
      <c r="B54" s="50"/>
      <c r="C54" s="51"/>
      <c r="D54" s="51"/>
      <c r="E54" s="52"/>
      <c r="F54" s="52"/>
      <c r="G54" s="23">
        <f t="shared" si="0"/>
        <v>0</v>
      </c>
    </row>
    <row r="55" spans="2:7" ht="16.2" hidden="1" thickBot="1">
      <c r="B55" s="50"/>
      <c r="C55" s="51"/>
      <c r="D55" s="51"/>
      <c r="E55" s="52"/>
      <c r="F55" s="52"/>
      <c r="G55" s="23">
        <f t="shared" si="0"/>
        <v>0</v>
      </c>
    </row>
    <row r="56" spans="2:7" ht="16.2" hidden="1" thickBot="1">
      <c r="B56" s="50"/>
      <c r="C56" s="51"/>
      <c r="D56" s="51"/>
      <c r="E56" s="52"/>
      <c r="F56" s="52"/>
      <c r="G56" s="23">
        <f t="shared" si="0"/>
        <v>0</v>
      </c>
    </row>
    <row r="57" spans="2:7" ht="16.2" hidden="1" thickBot="1">
      <c r="B57" s="50"/>
      <c r="C57" s="51"/>
      <c r="D57" s="51"/>
      <c r="E57" s="52"/>
      <c r="F57" s="52"/>
      <c r="G57" s="23">
        <f t="shared" si="0"/>
        <v>0</v>
      </c>
    </row>
    <row r="58" spans="2:7" ht="16.2" hidden="1" thickBot="1">
      <c r="B58" s="50"/>
      <c r="C58" s="51"/>
      <c r="D58" s="51"/>
      <c r="E58" s="52"/>
      <c r="F58" s="52"/>
      <c r="G58" s="23">
        <f t="shared" si="0"/>
        <v>0</v>
      </c>
    </row>
    <row r="59" spans="2:7" ht="16.2" hidden="1" thickBot="1">
      <c r="B59" s="50"/>
      <c r="C59" s="51"/>
      <c r="D59" s="51"/>
      <c r="E59" s="52"/>
      <c r="F59" s="52"/>
      <c r="G59" s="23">
        <f t="shared" si="0"/>
        <v>0</v>
      </c>
    </row>
    <row r="60" spans="2:7" ht="16.2" hidden="1" thickBot="1">
      <c r="B60" s="50"/>
      <c r="C60" s="51"/>
      <c r="D60" s="51"/>
      <c r="E60" s="52"/>
      <c r="F60" s="52"/>
      <c r="G60" s="23">
        <f t="shared" si="0"/>
        <v>0</v>
      </c>
    </row>
    <row r="61" spans="2:7" ht="16.2" hidden="1" thickBot="1">
      <c r="B61" s="50"/>
      <c r="C61" s="51"/>
      <c r="D61" s="51"/>
      <c r="E61" s="52"/>
      <c r="F61" s="52"/>
      <c r="G61" s="23">
        <f t="shared" si="0"/>
        <v>0</v>
      </c>
    </row>
    <row r="62" spans="2:7" ht="16.2" hidden="1" thickBot="1">
      <c r="B62" s="50"/>
      <c r="C62" s="51"/>
      <c r="D62" s="51"/>
      <c r="E62" s="52"/>
      <c r="F62" s="52"/>
      <c r="G62" s="23">
        <f t="shared" si="0"/>
        <v>0</v>
      </c>
    </row>
    <row r="63" spans="2:7" ht="16.2" hidden="1" thickBot="1">
      <c r="B63" s="50"/>
      <c r="C63" s="51"/>
      <c r="D63" s="51"/>
      <c r="E63" s="52"/>
      <c r="F63" s="52"/>
      <c r="G63" s="23">
        <f t="shared" si="0"/>
        <v>0</v>
      </c>
    </row>
    <row r="64" spans="2:7" ht="16.2" hidden="1" thickBot="1">
      <c r="B64" s="50"/>
      <c r="C64" s="51"/>
      <c r="D64" s="51"/>
      <c r="E64" s="52"/>
      <c r="F64" s="52"/>
      <c r="G64" s="23">
        <f t="shared" si="0"/>
        <v>0</v>
      </c>
    </row>
    <row r="65" spans="1:11" ht="16.2" hidden="1" thickBot="1">
      <c r="B65" s="50"/>
      <c r="C65" s="51"/>
      <c r="D65" s="51"/>
      <c r="E65" s="52"/>
      <c r="F65" s="52"/>
      <c r="G65" s="23">
        <f t="shared" si="0"/>
        <v>0</v>
      </c>
    </row>
    <row r="66" spans="1:11" ht="15.6" hidden="1" customHeight="1">
      <c r="B66" s="50"/>
      <c r="C66" s="51"/>
      <c r="D66" s="51"/>
      <c r="E66" s="52"/>
      <c r="F66" s="52"/>
      <c r="G66" s="23">
        <f t="shared" si="0"/>
        <v>0</v>
      </c>
    </row>
    <row r="67" spans="1:11" ht="26.1" hidden="1" customHeight="1" thickBot="1">
      <c r="B67" s="53"/>
      <c r="C67" s="54"/>
      <c r="D67" s="54"/>
      <c r="E67" s="55"/>
      <c r="F67" s="55"/>
      <c r="G67" s="23">
        <f t="shared" si="0"/>
        <v>0</v>
      </c>
    </row>
    <row r="68" spans="1:11" s="56" customFormat="1" ht="16.350000000000001" customHeight="1" thickBot="1">
      <c r="B68" s="322" t="s">
        <v>145</v>
      </c>
      <c r="C68" s="323"/>
      <c r="D68" s="323"/>
      <c r="E68" s="323"/>
      <c r="F68" s="324"/>
      <c r="G68" s="164">
        <f>SUM(G8:G67)</f>
        <v>0</v>
      </c>
    </row>
    <row r="69" spans="1:11" ht="3.75" customHeight="1" thickBot="1">
      <c r="B69" s="71"/>
      <c r="C69" s="72"/>
      <c r="D69" s="72"/>
      <c r="E69" s="72"/>
      <c r="F69" s="72"/>
      <c r="G69" s="34"/>
    </row>
    <row r="70" spans="1:11" ht="15.6" customHeight="1" thickBot="1">
      <c r="B70" s="263" t="s">
        <v>146</v>
      </c>
      <c r="C70" s="264"/>
      <c r="D70" s="264"/>
      <c r="E70" s="264"/>
      <c r="F70" s="264"/>
      <c r="G70" s="265"/>
    </row>
    <row r="71" spans="1:11" ht="48.6" customHeight="1" thickBot="1">
      <c r="B71" s="187" t="s">
        <v>147</v>
      </c>
      <c r="C71" s="303" t="s">
        <v>148</v>
      </c>
      <c r="D71" s="304"/>
      <c r="E71" s="305"/>
      <c r="F71" s="306"/>
      <c r="G71" s="161" t="s">
        <v>143</v>
      </c>
      <c r="H71" s="163"/>
      <c r="I71" s="87"/>
      <c r="J71" s="87"/>
    </row>
    <row r="72" spans="1:11" ht="16.2" thickBot="1">
      <c r="B72" s="57">
        <v>0</v>
      </c>
      <c r="C72" s="307"/>
      <c r="D72" s="308"/>
      <c r="E72" s="308"/>
      <c r="F72" s="309"/>
      <c r="G72" s="76">
        <f>B72*G$68</f>
        <v>0</v>
      </c>
    </row>
    <row r="73" spans="1:11" ht="16.2" thickBot="1">
      <c r="A73" s="61"/>
      <c r="B73" s="60"/>
      <c r="C73" s="310"/>
      <c r="D73" s="311"/>
      <c r="E73" s="311"/>
      <c r="F73" s="312"/>
      <c r="G73" s="76">
        <f t="shared" ref="G73" si="1">B73*G$68</f>
        <v>0</v>
      </c>
    </row>
    <row r="74" spans="1:11" ht="16.350000000000001" customHeight="1" thickBot="1">
      <c r="B74" s="250" t="s">
        <v>149</v>
      </c>
      <c r="C74" s="251"/>
      <c r="D74" s="251"/>
      <c r="E74" s="251"/>
      <c r="F74" s="252"/>
      <c r="G74" s="164">
        <f>SUM(G72:G73)</f>
        <v>0</v>
      </c>
      <c r="H74" s="25"/>
      <c r="I74" s="25"/>
      <c r="J74" s="25"/>
      <c r="K74" s="58"/>
    </row>
    <row r="75" spans="1:11" ht="3.75" customHeight="1" thickBot="1">
      <c r="B75" s="280"/>
      <c r="C75" s="281"/>
      <c r="D75" s="281"/>
      <c r="E75" s="281"/>
      <c r="F75" s="281"/>
      <c r="G75" s="282"/>
      <c r="H75" s="35"/>
    </row>
    <row r="76" spans="1:11" ht="16.2" thickBot="1">
      <c r="B76" s="254" t="s">
        <v>150</v>
      </c>
      <c r="C76" s="255"/>
      <c r="D76" s="255"/>
      <c r="E76" s="255"/>
      <c r="F76" s="255"/>
      <c r="G76" s="256"/>
    </row>
    <row r="77" spans="1:11" ht="47.4" customHeight="1" thickBot="1">
      <c r="B77" s="253" t="s">
        <v>151</v>
      </c>
      <c r="C77" s="253"/>
      <c r="D77" s="253"/>
      <c r="E77" s="253"/>
      <c r="F77" s="161" t="s">
        <v>152</v>
      </c>
      <c r="G77" s="161" t="s">
        <v>153</v>
      </c>
    </row>
    <row r="78" spans="1:11" ht="15.6" customHeight="1">
      <c r="B78" s="287"/>
      <c r="C78" s="288"/>
      <c r="D78" s="288"/>
      <c r="E78" s="288"/>
      <c r="F78" s="65"/>
      <c r="G78" s="82">
        <v>0</v>
      </c>
    </row>
    <row r="79" spans="1:11" ht="15.6" customHeight="1">
      <c r="A79" s="59"/>
      <c r="B79" s="246"/>
      <c r="C79" s="247"/>
      <c r="D79" s="247"/>
      <c r="E79" s="247"/>
      <c r="F79" s="20"/>
      <c r="G79" s="80">
        <v>0</v>
      </c>
    </row>
    <row r="80" spans="1:11" ht="15.6" customHeight="1">
      <c r="B80" s="246"/>
      <c r="C80" s="247"/>
      <c r="D80" s="247"/>
      <c r="E80" s="295"/>
      <c r="F80" s="21"/>
      <c r="G80" s="80">
        <v>0</v>
      </c>
    </row>
    <row r="81" spans="1:8" ht="15.6" customHeight="1">
      <c r="B81" s="246"/>
      <c r="C81" s="247"/>
      <c r="D81" s="247"/>
      <c r="E81" s="295"/>
      <c r="F81" s="21"/>
      <c r="G81" s="80">
        <v>0</v>
      </c>
    </row>
    <row r="82" spans="1:8" ht="15.6" customHeight="1">
      <c r="B82" s="246"/>
      <c r="C82" s="247"/>
      <c r="D82" s="247"/>
      <c r="E82" s="295"/>
      <c r="F82" s="21"/>
      <c r="G82" s="80">
        <v>0</v>
      </c>
    </row>
    <row r="83" spans="1:8" ht="15.6" customHeight="1">
      <c r="B83" s="246"/>
      <c r="C83" s="247"/>
      <c r="D83" s="247"/>
      <c r="E83" s="295"/>
      <c r="F83" s="21"/>
      <c r="G83" s="80">
        <v>0</v>
      </c>
    </row>
    <row r="84" spans="1:8" ht="15.6" customHeight="1">
      <c r="B84" s="246"/>
      <c r="C84" s="247"/>
      <c r="D84" s="247"/>
      <c r="E84" s="295"/>
      <c r="F84" s="21"/>
      <c r="G84" s="80">
        <v>0</v>
      </c>
    </row>
    <row r="85" spans="1:8" ht="15.6" customHeight="1">
      <c r="B85" s="246"/>
      <c r="C85" s="247"/>
      <c r="D85" s="247"/>
      <c r="E85" s="295"/>
      <c r="F85" s="21"/>
      <c r="G85" s="80">
        <v>0</v>
      </c>
    </row>
    <row r="86" spans="1:8" ht="15.6" customHeight="1">
      <c r="B86" s="246"/>
      <c r="C86" s="247"/>
      <c r="D86" s="247"/>
      <c r="E86" s="295"/>
      <c r="F86" s="21"/>
      <c r="G86" s="80">
        <v>0</v>
      </c>
    </row>
    <row r="87" spans="1:8" ht="15.6" customHeight="1">
      <c r="B87" s="246"/>
      <c r="C87" s="247"/>
      <c r="D87" s="247"/>
      <c r="E87" s="295"/>
      <c r="F87" s="21"/>
      <c r="G87" s="80">
        <v>0</v>
      </c>
    </row>
    <row r="88" spans="1:8" ht="15.6" customHeight="1" thickBot="1">
      <c r="B88" s="246"/>
      <c r="C88" s="247"/>
      <c r="D88" s="247"/>
      <c r="E88" s="295"/>
      <c r="F88" s="21"/>
      <c r="G88" s="80">
        <v>0</v>
      </c>
    </row>
    <row r="89" spans="1:8" ht="16.350000000000001" customHeight="1" thickBot="1">
      <c r="B89" s="250" t="s">
        <v>154</v>
      </c>
      <c r="C89" s="251"/>
      <c r="D89" s="251"/>
      <c r="E89" s="251"/>
      <c r="F89" s="252"/>
      <c r="G89" s="165">
        <f>SUM(G78:G88)</f>
        <v>0</v>
      </c>
    </row>
    <row r="90" spans="1:8" ht="16.2" thickBot="1">
      <c r="B90" s="263" t="s">
        <v>155</v>
      </c>
      <c r="C90" s="264"/>
      <c r="D90" s="264"/>
      <c r="E90" s="264"/>
      <c r="F90" s="264"/>
      <c r="G90" s="265"/>
      <c r="H90" s="35"/>
    </row>
    <row r="91" spans="1:8" ht="35.4" customHeight="1" thickBot="1">
      <c r="B91" s="166" t="s">
        <v>156</v>
      </c>
      <c r="C91" s="166" t="s">
        <v>157</v>
      </c>
      <c r="D91" s="166" t="s">
        <v>158</v>
      </c>
      <c r="E91" s="166" t="s">
        <v>159</v>
      </c>
      <c r="F91" s="166" t="s">
        <v>160</v>
      </c>
      <c r="G91" s="161" t="s">
        <v>153</v>
      </c>
      <c r="H91" s="36"/>
    </row>
    <row r="92" spans="1:8" ht="16.2" customHeight="1" thickBot="1">
      <c r="B92" s="62"/>
      <c r="C92" s="186"/>
      <c r="D92" s="63"/>
      <c r="E92" s="63"/>
      <c r="F92" s="186"/>
      <c r="G92" s="76">
        <f>B92*C$92</f>
        <v>0</v>
      </c>
      <c r="H92" s="36"/>
    </row>
    <row r="93" spans="1:8" ht="16.2" customHeight="1" thickBot="1">
      <c r="B93" s="37"/>
      <c r="C93" s="63"/>
      <c r="D93" s="63"/>
      <c r="E93" s="63"/>
      <c r="F93" s="63"/>
      <c r="G93" s="76">
        <f t="shared" ref="G93:G100" si="2">B93*C$92</f>
        <v>0</v>
      </c>
      <c r="H93" s="64"/>
    </row>
    <row r="94" spans="1:8" ht="16.2" customHeight="1" thickBot="1">
      <c r="B94" s="185"/>
      <c r="C94" s="186"/>
      <c r="D94" s="186"/>
      <c r="E94" s="186"/>
      <c r="F94" s="186"/>
      <c r="G94" s="76">
        <f t="shared" si="2"/>
        <v>0</v>
      </c>
      <c r="H94" s="36"/>
    </row>
    <row r="95" spans="1:8" ht="16.2" customHeight="1" thickBot="1">
      <c r="B95" s="185"/>
      <c r="C95" s="186"/>
      <c r="D95" s="186"/>
      <c r="E95" s="186"/>
      <c r="F95" s="186"/>
      <c r="G95" s="76">
        <f t="shared" si="2"/>
        <v>0</v>
      </c>
      <c r="H95" s="36"/>
    </row>
    <row r="96" spans="1:8" ht="16.2" customHeight="1" thickBot="1">
      <c r="A96" s="59" t="s">
        <v>161</v>
      </c>
      <c r="B96" s="185"/>
      <c r="C96" s="186"/>
      <c r="D96" s="186"/>
      <c r="E96" s="186"/>
      <c r="F96" s="186"/>
      <c r="G96" s="76">
        <f t="shared" si="2"/>
        <v>0</v>
      </c>
      <c r="H96" s="36"/>
    </row>
    <row r="97" spans="1:8" ht="16.2" hidden="1" customHeight="1" thickBot="1">
      <c r="B97" s="185"/>
      <c r="C97" s="186"/>
      <c r="D97" s="186"/>
      <c r="E97" s="186"/>
      <c r="F97" s="186"/>
      <c r="G97" s="76">
        <f t="shared" si="2"/>
        <v>0</v>
      </c>
      <c r="H97" s="36"/>
    </row>
    <row r="98" spans="1:8" ht="16.2" hidden="1" customHeight="1" thickBot="1">
      <c r="B98" s="185"/>
      <c r="C98" s="186"/>
      <c r="D98" s="186"/>
      <c r="E98" s="186"/>
      <c r="F98" s="186"/>
      <c r="G98" s="76">
        <f t="shared" si="2"/>
        <v>0</v>
      </c>
      <c r="H98" s="36"/>
    </row>
    <row r="99" spans="1:8" ht="16.2" hidden="1" customHeight="1" thickBot="1">
      <c r="B99" s="185"/>
      <c r="C99" s="186"/>
      <c r="D99" s="186"/>
      <c r="E99" s="186"/>
      <c r="F99" s="186"/>
      <c r="G99" s="76">
        <f t="shared" si="2"/>
        <v>0</v>
      </c>
      <c r="H99" s="36"/>
    </row>
    <row r="100" spans="1:8" ht="16.2" hidden="1" customHeight="1" thickBot="1">
      <c r="B100" s="193"/>
      <c r="C100" s="194"/>
      <c r="D100" s="194"/>
      <c r="E100" s="194"/>
      <c r="F100" s="194"/>
      <c r="G100" s="76">
        <f t="shared" si="2"/>
        <v>0</v>
      </c>
      <c r="H100" s="36"/>
    </row>
    <row r="101" spans="1:8" ht="22.2" customHeight="1" thickBot="1">
      <c r="B101" s="297" t="s">
        <v>162</v>
      </c>
      <c r="C101" s="298"/>
      <c r="D101" s="298"/>
      <c r="E101" s="298"/>
      <c r="F101" s="299"/>
      <c r="G101" s="167">
        <f>SUM(G92:G100)</f>
        <v>0</v>
      </c>
      <c r="H101" s="36"/>
    </row>
    <row r="102" spans="1:8" ht="15.6" customHeight="1" thickBot="1">
      <c r="B102" s="263" t="s">
        <v>163</v>
      </c>
      <c r="C102" s="264"/>
      <c r="D102" s="264"/>
      <c r="E102" s="264"/>
      <c r="F102" s="264"/>
      <c r="G102" s="265"/>
    </row>
    <row r="103" spans="1:8" ht="35.4" customHeight="1" thickBot="1">
      <c r="B103" s="257" t="s">
        <v>164</v>
      </c>
      <c r="C103" s="258"/>
      <c r="D103" s="168" t="s">
        <v>158</v>
      </c>
      <c r="E103" s="187" t="s">
        <v>165</v>
      </c>
      <c r="F103" s="166" t="s">
        <v>160</v>
      </c>
      <c r="G103" s="161" t="s">
        <v>153</v>
      </c>
    </row>
    <row r="104" spans="1:8" ht="15.6" customHeight="1">
      <c r="B104" s="293"/>
      <c r="C104" s="294"/>
      <c r="D104" s="191"/>
      <c r="E104" s="188"/>
      <c r="F104" s="65"/>
      <c r="G104" s="77">
        <v>0</v>
      </c>
    </row>
    <row r="105" spans="1:8" ht="15.6" customHeight="1">
      <c r="A105" s="59"/>
      <c r="B105" s="289"/>
      <c r="C105" s="290"/>
      <c r="D105" s="189"/>
      <c r="E105" s="186"/>
      <c r="F105" s="20"/>
      <c r="G105" s="78">
        <v>0</v>
      </c>
    </row>
    <row r="106" spans="1:8" ht="15.6" customHeight="1">
      <c r="B106" s="289"/>
      <c r="C106" s="290"/>
      <c r="D106" s="189"/>
      <c r="E106" s="186"/>
      <c r="F106" s="20"/>
      <c r="G106" s="78">
        <v>0</v>
      </c>
    </row>
    <row r="107" spans="1:8" ht="15.6" customHeight="1">
      <c r="B107" s="289"/>
      <c r="C107" s="290"/>
      <c r="D107" s="189"/>
      <c r="E107" s="186"/>
      <c r="F107" s="20"/>
      <c r="G107" s="78">
        <v>0</v>
      </c>
    </row>
    <row r="108" spans="1:8" ht="15.6" customHeight="1" thickBot="1">
      <c r="B108" s="289"/>
      <c r="C108" s="290"/>
      <c r="D108" s="189"/>
      <c r="E108" s="186"/>
      <c r="F108" s="20"/>
      <c r="G108" s="78">
        <v>0</v>
      </c>
    </row>
    <row r="109" spans="1:8" ht="15.6" hidden="1" customHeight="1">
      <c r="B109" s="289"/>
      <c r="C109" s="290"/>
      <c r="D109" s="189"/>
      <c r="E109" s="186"/>
      <c r="F109" s="20"/>
      <c r="G109" s="78"/>
    </row>
    <row r="110" spans="1:8" ht="15.6" hidden="1" customHeight="1">
      <c r="B110" s="289"/>
      <c r="C110" s="290"/>
      <c r="D110" s="189"/>
      <c r="E110" s="186"/>
      <c r="F110" s="20"/>
      <c r="G110" s="78"/>
    </row>
    <row r="111" spans="1:8" ht="15.6" hidden="1" customHeight="1">
      <c r="B111" s="289"/>
      <c r="C111" s="290"/>
      <c r="D111" s="189"/>
      <c r="E111" s="186"/>
      <c r="F111" s="20"/>
      <c r="G111" s="78"/>
    </row>
    <row r="112" spans="1:8" ht="15.6" hidden="1" customHeight="1">
      <c r="B112" s="289"/>
      <c r="C112" s="290"/>
      <c r="D112" s="189"/>
      <c r="E112" s="186"/>
      <c r="F112" s="20"/>
      <c r="G112" s="78"/>
    </row>
    <row r="113" spans="1:7" ht="15.6" hidden="1" customHeight="1" thickBot="1">
      <c r="B113" s="291"/>
      <c r="C113" s="292"/>
      <c r="D113" s="192"/>
      <c r="E113" s="194"/>
      <c r="F113" s="66"/>
      <c r="G113" s="79"/>
    </row>
    <row r="114" spans="1:7" ht="16.5" customHeight="1" thickBot="1">
      <c r="B114" s="297" t="s">
        <v>166</v>
      </c>
      <c r="C114" s="298"/>
      <c r="D114" s="298"/>
      <c r="E114" s="298"/>
      <c r="F114" s="299"/>
      <c r="G114" s="169">
        <f>SUM(G104:G111)</f>
        <v>0</v>
      </c>
    </row>
    <row r="115" spans="1:7" ht="16.2" thickBot="1">
      <c r="B115" s="250" t="s">
        <v>167</v>
      </c>
      <c r="C115" s="251"/>
      <c r="D115" s="251"/>
      <c r="E115" s="251"/>
      <c r="F115" s="252"/>
      <c r="G115" s="169">
        <f>SUM(G101,G114)</f>
        <v>0</v>
      </c>
    </row>
    <row r="116" spans="1:7" ht="3.75" customHeight="1" thickBot="1">
      <c r="B116" s="300"/>
      <c r="C116" s="301"/>
      <c r="D116" s="301"/>
      <c r="E116" s="301"/>
      <c r="F116" s="301"/>
      <c r="G116" s="302"/>
    </row>
    <row r="117" spans="1:7" ht="15.6" customHeight="1" thickBot="1">
      <c r="B117" s="263" t="s">
        <v>168</v>
      </c>
      <c r="C117" s="264"/>
      <c r="D117" s="264"/>
      <c r="E117" s="264"/>
      <c r="F117" s="264"/>
      <c r="G117" s="265"/>
    </row>
    <row r="118" spans="1:7" ht="36" customHeight="1" thickBot="1">
      <c r="B118" s="253" t="s">
        <v>169</v>
      </c>
      <c r="C118" s="253"/>
      <c r="D118" s="253"/>
      <c r="E118" s="253"/>
      <c r="F118" s="161" t="s">
        <v>152</v>
      </c>
      <c r="G118" s="161" t="s">
        <v>153</v>
      </c>
    </row>
    <row r="119" spans="1:7" ht="15.6" customHeight="1">
      <c r="B119" s="287"/>
      <c r="C119" s="288"/>
      <c r="D119" s="288"/>
      <c r="E119" s="288"/>
      <c r="F119" s="65"/>
      <c r="G119" s="82"/>
    </row>
    <row r="120" spans="1:7" ht="15.6" customHeight="1">
      <c r="A120" s="59"/>
      <c r="B120" s="246"/>
      <c r="C120" s="247"/>
      <c r="D120" s="247"/>
      <c r="E120" s="247"/>
      <c r="F120" s="20"/>
      <c r="G120" s="80"/>
    </row>
    <row r="121" spans="1:7" ht="15.6" customHeight="1">
      <c r="B121" s="246"/>
      <c r="C121" s="247"/>
      <c r="D121" s="247"/>
      <c r="E121" s="295"/>
      <c r="F121" s="21"/>
      <c r="G121" s="80"/>
    </row>
    <row r="122" spans="1:7" ht="15.6" customHeight="1">
      <c r="B122" s="246"/>
      <c r="C122" s="247"/>
      <c r="D122" s="247"/>
      <c r="E122" s="295"/>
      <c r="F122" s="21"/>
      <c r="G122" s="80"/>
    </row>
    <row r="123" spans="1:7" ht="15.6" customHeight="1">
      <c r="B123" s="246"/>
      <c r="C123" s="247"/>
      <c r="D123" s="247"/>
      <c r="E123" s="295"/>
      <c r="F123" s="21"/>
      <c r="G123" s="80"/>
    </row>
    <row r="124" spans="1:7" ht="15.6" customHeight="1">
      <c r="B124" s="246"/>
      <c r="C124" s="247"/>
      <c r="D124" s="247"/>
      <c r="E124" s="295"/>
      <c r="F124" s="21"/>
      <c r="G124" s="80"/>
    </row>
    <row r="125" spans="1:7" ht="15.6" customHeight="1">
      <c r="B125" s="246"/>
      <c r="C125" s="247"/>
      <c r="D125" s="247"/>
      <c r="E125" s="295"/>
      <c r="F125" s="21"/>
      <c r="G125" s="80"/>
    </row>
    <row r="126" spans="1:7" ht="15.6" customHeight="1">
      <c r="B126" s="246"/>
      <c r="C126" s="247"/>
      <c r="D126" s="247"/>
      <c r="E126" s="295"/>
      <c r="F126" s="21"/>
      <c r="G126" s="80"/>
    </row>
    <row r="127" spans="1:7" ht="15.6" customHeight="1">
      <c r="B127" s="246"/>
      <c r="C127" s="247"/>
      <c r="D127" s="247"/>
      <c r="E127" s="295"/>
      <c r="F127" s="21"/>
      <c r="G127" s="80"/>
    </row>
    <row r="128" spans="1:7" ht="15.6" customHeight="1" thickBot="1">
      <c r="B128" s="248"/>
      <c r="C128" s="249"/>
      <c r="D128" s="249"/>
      <c r="E128" s="296"/>
      <c r="F128" s="22"/>
      <c r="G128" s="83"/>
    </row>
    <row r="129" spans="1:7" ht="16.350000000000001" customHeight="1" thickBot="1">
      <c r="B129" s="250" t="s">
        <v>170</v>
      </c>
      <c r="C129" s="251"/>
      <c r="D129" s="251"/>
      <c r="E129" s="251"/>
      <c r="F129" s="252"/>
      <c r="G129" s="170">
        <f>SUM(G119:G128)</f>
        <v>0</v>
      </c>
    </row>
    <row r="130" spans="1:7" ht="3.75" customHeight="1" thickBot="1">
      <c r="B130" s="280"/>
      <c r="C130" s="281"/>
      <c r="D130" s="281"/>
      <c r="E130" s="281"/>
      <c r="F130" s="281"/>
      <c r="G130" s="282"/>
    </row>
    <row r="131" spans="1:7" ht="15.6" customHeight="1" thickBot="1">
      <c r="B131" s="263" t="s">
        <v>171</v>
      </c>
      <c r="C131" s="264"/>
      <c r="D131" s="264"/>
      <c r="E131" s="264"/>
      <c r="F131" s="264"/>
      <c r="G131" s="265"/>
    </row>
    <row r="132" spans="1:7" ht="53.1" customHeight="1" thickBot="1">
      <c r="B132" s="253" t="s">
        <v>172</v>
      </c>
      <c r="C132" s="253"/>
      <c r="D132" s="187" t="s">
        <v>173</v>
      </c>
      <c r="E132" s="187" t="s">
        <v>174</v>
      </c>
      <c r="F132" s="187" t="s">
        <v>175</v>
      </c>
      <c r="G132" s="161" t="s">
        <v>153</v>
      </c>
    </row>
    <row r="133" spans="1:7">
      <c r="B133" s="293"/>
      <c r="C133" s="294"/>
      <c r="D133" s="191"/>
      <c r="E133" s="188"/>
      <c r="F133" s="65"/>
      <c r="G133" s="84"/>
    </row>
    <row r="134" spans="1:7">
      <c r="B134" s="289"/>
      <c r="C134" s="290"/>
      <c r="D134" s="189"/>
      <c r="E134" s="186"/>
      <c r="F134" s="20"/>
      <c r="G134" s="80"/>
    </row>
    <row r="135" spans="1:7" ht="15" customHeight="1">
      <c r="B135" s="289"/>
      <c r="C135" s="290"/>
      <c r="D135" s="74"/>
      <c r="E135" s="63"/>
      <c r="F135" s="67"/>
      <c r="G135" s="80"/>
    </row>
    <row r="136" spans="1:7">
      <c r="B136" s="289"/>
      <c r="C136" s="290"/>
      <c r="D136" s="189"/>
      <c r="E136" s="186"/>
      <c r="F136" s="20"/>
      <c r="G136" s="80"/>
    </row>
    <row r="137" spans="1:7" ht="15.6" customHeight="1" thickBot="1">
      <c r="A137" s="59" t="s">
        <v>161</v>
      </c>
      <c r="B137" s="289"/>
      <c r="C137" s="290"/>
      <c r="D137" s="189"/>
      <c r="E137" s="186"/>
      <c r="F137" s="20"/>
      <c r="G137" s="80"/>
    </row>
    <row r="138" spans="1:7" ht="16.2" hidden="1" thickBot="1">
      <c r="B138" s="289"/>
      <c r="C138" s="290"/>
      <c r="D138" s="189"/>
      <c r="E138" s="186"/>
      <c r="F138" s="20"/>
      <c r="G138" s="80"/>
    </row>
    <row r="139" spans="1:7" ht="16.2" hidden="1" thickBot="1">
      <c r="B139" s="289"/>
      <c r="C139" s="290"/>
      <c r="D139" s="189"/>
      <c r="E139" s="186"/>
      <c r="F139" s="20"/>
      <c r="G139" s="80"/>
    </row>
    <row r="140" spans="1:7" ht="16.5" hidden="1" customHeight="1" thickBot="1">
      <c r="B140" s="291"/>
      <c r="C140" s="292"/>
      <c r="D140" s="192"/>
      <c r="E140" s="194"/>
      <c r="F140" s="66"/>
      <c r="G140" s="83"/>
    </row>
    <row r="141" spans="1:7" ht="16.350000000000001" customHeight="1" thickBot="1">
      <c r="B141" s="277" t="s">
        <v>176</v>
      </c>
      <c r="C141" s="278"/>
      <c r="D141" s="278"/>
      <c r="E141" s="278"/>
      <c r="F141" s="279"/>
      <c r="G141" s="171">
        <f>SUM(G133:G140)</f>
        <v>0</v>
      </c>
    </row>
    <row r="142" spans="1:7" ht="3.75" customHeight="1" thickBot="1">
      <c r="B142" s="280"/>
      <c r="C142" s="281"/>
      <c r="D142" s="281"/>
      <c r="E142" s="281"/>
      <c r="F142" s="281"/>
      <c r="G142" s="282"/>
    </row>
    <row r="143" spans="1:7" ht="15.6" customHeight="1" thickBot="1">
      <c r="B143" s="283" t="s">
        <v>177</v>
      </c>
      <c r="C143" s="284"/>
      <c r="D143" s="284"/>
      <c r="E143" s="284"/>
      <c r="F143" s="284"/>
      <c r="G143" s="285"/>
    </row>
    <row r="144" spans="1:7" ht="41.1" customHeight="1" thickBot="1">
      <c r="B144" s="286" t="s">
        <v>178</v>
      </c>
      <c r="C144" s="286"/>
      <c r="D144" s="286"/>
      <c r="E144" s="286"/>
      <c r="F144" s="195" t="s">
        <v>179</v>
      </c>
      <c r="G144" s="161" t="s">
        <v>153</v>
      </c>
    </row>
    <row r="145" spans="1:7">
      <c r="B145" s="287"/>
      <c r="C145" s="288"/>
      <c r="D145" s="288"/>
      <c r="E145" s="288"/>
      <c r="F145" s="65"/>
      <c r="G145" s="84"/>
    </row>
    <row r="146" spans="1:7" ht="15.6" customHeight="1">
      <c r="B146" s="246"/>
      <c r="C146" s="247"/>
      <c r="D146" s="247"/>
      <c r="E146" s="247"/>
      <c r="F146" s="20"/>
      <c r="G146" s="85"/>
    </row>
    <row r="147" spans="1:7" ht="15.75" customHeight="1">
      <c r="B147" s="276"/>
      <c r="C147" s="247"/>
      <c r="D147" s="247"/>
      <c r="E147" s="247"/>
      <c r="F147" s="20"/>
      <c r="G147" s="80"/>
    </row>
    <row r="148" spans="1:7" ht="15.75" customHeight="1" thickBot="1">
      <c r="A148" s="59" t="s">
        <v>161</v>
      </c>
      <c r="B148" s="246"/>
      <c r="C148" s="247"/>
      <c r="D148" s="247"/>
      <c r="E148" s="247"/>
      <c r="F148" s="20"/>
      <c r="G148" s="80"/>
    </row>
    <row r="149" spans="1:7" ht="15.75" hidden="1" customHeight="1">
      <c r="B149" s="246"/>
      <c r="C149" s="247"/>
      <c r="D149" s="247"/>
      <c r="E149" s="247"/>
      <c r="F149" s="20"/>
      <c r="G149" s="80"/>
    </row>
    <row r="150" spans="1:7" ht="15.75" hidden="1" customHeight="1">
      <c r="B150" s="246"/>
      <c r="C150" s="247"/>
      <c r="D150" s="247"/>
      <c r="E150" s="247"/>
      <c r="F150" s="20"/>
      <c r="G150" s="80"/>
    </row>
    <row r="151" spans="1:7" ht="15.75" hidden="1" customHeight="1">
      <c r="B151" s="246"/>
      <c r="C151" s="247"/>
      <c r="D151" s="247"/>
      <c r="E151" s="247"/>
      <c r="F151" s="20"/>
      <c r="G151" s="80"/>
    </row>
    <row r="152" spans="1:7" ht="15.75" hidden="1" customHeight="1">
      <c r="B152" s="246"/>
      <c r="C152" s="247"/>
      <c r="D152" s="247"/>
      <c r="E152" s="247"/>
      <c r="F152" s="20"/>
      <c r="G152" s="80"/>
    </row>
    <row r="153" spans="1:7" ht="15.75" hidden="1" customHeight="1">
      <c r="B153" s="246"/>
      <c r="C153" s="247"/>
      <c r="D153" s="247"/>
      <c r="E153" s="247"/>
      <c r="F153" s="20"/>
      <c r="G153" s="80"/>
    </row>
    <row r="154" spans="1:7" ht="16.5" hidden="1" customHeight="1" thickBot="1">
      <c r="B154" s="266"/>
      <c r="C154" s="267"/>
      <c r="D154" s="267"/>
      <c r="E154" s="267"/>
      <c r="F154" s="68"/>
      <c r="G154" s="80"/>
    </row>
    <row r="155" spans="1:7" ht="17.7" customHeight="1" thickBot="1">
      <c r="B155" s="250" t="s">
        <v>180</v>
      </c>
      <c r="C155" s="251"/>
      <c r="D155" s="251"/>
      <c r="E155" s="251"/>
      <c r="F155" s="252"/>
      <c r="G155" s="172">
        <f>SUM(G145:G154)</f>
        <v>0</v>
      </c>
    </row>
    <row r="156" spans="1:7" s="56" customFormat="1" ht="3.75" customHeight="1" thickBot="1">
      <c r="B156" s="268"/>
      <c r="C156" s="269"/>
      <c r="D156" s="269"/>
      <c r="E156" s="269"/>
      <c r="F156" s="269"/>
      <c r="G156" s="270"/>
    </row>
    <row r="157" spans="1:7" ht="18" customHeight="1" thickBot="1">
      <c r="B157" s="271" t="s">
        <v>181</v>
      </c>
      <c r="C157" s="272"/>
      <c r="D157" s="272"/>
      <c r="E157" s="272"/>
      <c r="F157" s="272"/>
      <c r="G157" s="273"/>
    </row>
    <row r="158" spans="1:7" ht="16.2" thickBot="1">
      <c r="B158" s="175"/>
      <c r="C158" s="173"/>
      <c r="D158" s="173"/>
      <c r="E158" s="173"/>
      <c r="F158" s="173"/>
      <c r="G158" s="174">
        <f>G68+G74+G89+G155</f>
        <v>0</v>
      </c>
    </row>
    <row r="159" spans="1:7" ht="3.75" customHeight="1" thickBot="1">
      <c r="B159" s="274"/>
      <c r="C159" s="275"/>
      <c r="D159" s="275"/>
      <c r="E159" s="275"/>
      <c r="F159" s="89"/>
      <c r="G159" s="90"/>
    </row>
    <row r="160" spans="1:7" ht="18" customHeight="1" thickBot="1">
      <c r="B160" s="254" t="s">
        <v>182</v>
      </c>
      <c r="C160" s="255"/>
      <c r="D160" s="255"/>
      <c r="E160" s="255"/>
      <c r="F160" s="255"/>
      <c r="G160" s="256"/>
    </row>
    <row r="161" spans="1:7" ht="50.4" customHeight="1" thickBot="1">
      <c r="B161" s="257" t="s">
        <v>183</v>
      </c>
      <c r="C161" s="258"/>
      <c r="D161" s="190" t="s">
        <v>184</v>
      </c>
      <c r="E161" s="257" t="s">
        <v>185</v>
      </c>
      <c r="F161" s="258"/>
      <c r="G161" s="161" t="s">
        <v>186</v>
      </c>
    </row>
    <row r="162" spans="1:7" ht="16.2" thickBot="1">
      <c r="B162" s="259"/>
      <c r="C162" s="260"/>
      <c r="D162" s="73">
        <v>0</v>
      </c>
      <c r="E162" s="261" t="s">
        <v>187</v>
      </c>
      <c r="F162" s="262"/>
      <c r="G162" s="176">
        <f>D162*G158</f>
        <v>0</v>
      </c>
    </row>
    <row r="163" spans="1:7" ht="3.75" customHeight="1" thickBot="1">
      <c r="B163" s="196"/>
      <c r="C163" s="92"/>
      <c r="D163" s="93"/>
      <c r="E163" s="94"/>
      <c r="F163" s="94"/>
      <c r="G163" s="91"/>
    </row>
    <row r="164" spans="1:7" ht="15.6" customHeight="1" thickBot="1">
      <c r="B164" s="263" t="s">
        <v>188</v>
      </c>
      <c r="C164" s="264"/>
      <c r="D164" s="264"/>
      <c r="E164" s="264"/>
      <c r="F164" s="264"/>
      <c r="G164" s="265"/>
    </row>
    <row r="165" spans="1:7" ht="36" customHeight="1" thickBot="1">
      <c r="B165" s="253" t="s">
        <v>189</v>
      </c>
      <c r="C165" s="253"/>
      <c r="D165" s="253"/>
      <c r="E165" s="253"/>
      <c r="F165" s="187" t="s">
        <v>190</v>
      </c>
      <c r="G165" s="161" t="s">
        <v>153</v>
      </c>
    </row>
    <row r="166" spans="1:7" ht="15.6" customHeight="1">
      <c r="A166" s="59" t="s">
        <v>161</v>
      </c>
      <c r="B166" s="246"/>
      <c r="C166" s="247"/>
      <c r="D166" s="247"/>
      <c r="E166" s="247"/>
      <c r="F166" s="20"/>
      <c r="G166" s="80"/>
    </row>
    <row r="167" spans="1:7">
      <c r="B167" s="246"/>
      <c r="C167" s="247"/>
      <c r="D167" s="247"/>
      <c r="E167" s="247"/>
      <c r="F167" s="20"/>
      <c r="G167" s="80"/>
    </row>
    <row r="168" spans="1:7">
      <c r="B168" s="246"/>
      <c r="C168" s="247"/>
      <c r="D168" s="247"/>
      <c r="E168" s="247"/>
      <c r="F168" s="20"/>
      <c r="G168" s="80"/>
    </row>
    <row r="169" spans="1:7">
      <c r="B169" s="246"/>
      <c r="C169" s="247"/>
      <c r="D169" s="247"/>
      <c r="E169" s="247"/>
      <c r="F169" s="20"/>
      <c r="G169" s="80"/>
    </row>
    <row r="170" spans="1:7" ht="16.2" thickBot="1">
      <c r="B170" s="246"/>
      <c r="C170" s="247"/>
      <c r="D170" s="247"/>
      <c r="E170" s="247"/>
      <c r="F170" s="20"/>
      <c r="G170" s="80"/>
    </row>
    <row r="171" spans="1:7" ht="16.2" hidden="1" thickBot="1">
      <c r="B171" s="246"/>
      <c r="C171" s="247"/>
      <c r="D171" s="247"/>
      <c r="E171" s="247"/>
      <c r="F171" s="20"/>
      <c r="G171" s="80"/>
    </row>
    <row r="172" spans="1:7" ht="16.2" hidden="1" thickBot="1">
      <c r="B172" s="246"/>
      <c r="C172" s="247"/>
      <c r="D172" s="247"/>
      <c r="E172" s="247"/>
      <c r="F172" s="20"/>
      <c r="G172" s="80"/>
    </row>
    <row r="173" spans="1:7" ht="16.2" hidden="1" thickBot="1">
      <c r="B173" s="246"/>
      <c r="C173" s="247"/>
      <c r="D173" s="247"/>
      <c r="E173" s="247"/>
      <c r="F173" s="20"/>
      <c r="G173" s="80"/>
    </row>
    <row r="174" spans="1:7" ht="16.2" hidden="1" thickBot="1">
      <c r="B174" s="248"/>
      <c r="C174" s="249"/>
      <c r="D174" s="249"/>
      <c r="E174" s="249"/>
      <c r="F174" s="66"/>
      <c r="G174" s="81"/>
    </row>
    <row r="175" spans="1:7" ht="16.2" customHeight="1" thickBot="1">
      <c r="B175" s="250" t="s">
        <v>191</v>
      </c>
      <c r="C175" s="251"/>
      <c r="D175" s="251"/>
      <c r="E175" s="251"/>
      <c r="F175" s="252"/>
      <c r="G175" s="172">
        <f>SUM(G166:G174)</f>
        <v>0</v>
      </c>
    </row>
    <row r="176" spans="1:7" ht="3.75" customHeight="1" thickBot="1">
      <c r="B176" s="240"/>
      <c r="C176" s="241"/>
      <c r="D176" s="241"/>
      <c r="E176" s="241"/>
      <c r="F176" s="241"/>
      <c r="G176" s="242"/>
    </row>
    <row r="177" spans="2:7" ht="18" customHeight="1" thickBot="1">
      <c r="B177" s="237" t="s">
        <v>192</v>
      </c>
      <c r="C177" s="238"/>
      <c r="D177" s="238"/>
      <c r="E177" s="238"/>
      <c r="F177" s="238"/>
      <c r="G177" s="239"/>
    </row>
    <row r="178" spans="2:7" ht="18" customHeight="1" thickBot="1">
      <c r="B178" s="243"/>
      <c r="C178" s="244"/>
      <c r="D178" s="244"/>
      <c r="E178" s="244"/>
      <c r="F178" s="245"/>
      <c r="G178" s="177">
        <f>SUM(G162,G175)</f>
        <v>0</v>
      </c>
    </row>
    <row r="179" spans="2:7" ht="3.75" customHeight="1" thickBot="1">
      <c r="B179" s="240"/>
      <c r="C179" s="241"/>
      <c r="D179" s="241"/>
      <c r="E179" s="241"/>
      <c r="F179" s="241"/>
      <c r="G179" s="242"/>
    </row>
    <row r="180" spans="2:7" ht="18" customHeight="1" thickBot="1">
      <c r="B180" s="231" t="s">
        <v>205</v>
      </c>
      <c r="C180" s="232"/>
      <c r="D180" s="232"/>
      <c r="E180" s="232"/>
      <c r="F180" s="232"/>
      <c r="G180" s="233"/>
    </row>
    <row r="181" spans="2:7" ht="16.2" thickBot="1">
      <c r="B181" s="234"/>
      <c r="C181" s="235"/>
      <c r="D181" s="235"/>
      <c r="E181" s="235"/>
      <c r="F181" s="236"/>
      <c r="G181" s="178">
        <f>SUM(G158,G178)</f>
        <v>0</v>
      </c>
    </row>
    <row r="183" spans="2:7">
      <c r="B183" s="86"/>
    </row>
  </sheetData>
  <mergeCells count="107">
    <mergeCell ref="C71:F71"/>
    <mergeCell ref="C72:F72"/>
    <mergeCell ref="C73:F73"/>
    <mergeCell ref="B74:F74"/>
    <mergeCell ref="B75:G75"/>
    <mergeCell ref="B76:G76"/>
    <mergeCell ref="B2:G2"/>
    <mergeCell ref="B3:G3"/>
    <mergeCell ref="B4:G4"/>
    <mergeCell ref="B6:G6"/>
    <mergeCell ref="B68:F68"/>
    <mergeCell ref="B70:G70"/>
    <mergeCell ref="B83:E83"/>
    <mergeCell ref="B84:E84"/>
    <mergeCell ref="B85:E85"/>
    <mergeCell ref="B86:E86"/>
    <mergeCell ref="B87:E87"/>
    <mergeCell ref="B88:E88"/>
    <mergeCell ref="B77:E77"/>
    <mergeCell ref="B78:E78"/>
    <mergeCell ref="B79:E79"/>
    <mergeCell ref="B80:E80"/>
    <mergeCell ref="B81:E81"/>
    <mergeCell ref="B82:E82"/>
    <mergeCell ref="B105:C105"/>
    <mergeCell ref="B106:C106"/>
    <mergeCell ref="B107:C107"/>
    <mergeCell ref="B108:C108"/>
    <mergeCell ref="B109:C109"/>
    <mergeCell ref="B110:C110"/>
    <mergeCell ref="B89:F89"/>
    <mergeCell ref="B90:G90"/>
    <mergeCell ref="B101:F101"/>
    <mergeCell ref="B102:G102"/>
    <mergeCell ref="B103:C103"/>
    <mergeCell ref="B104:C104"/>
    <mergeCell ref="B117:G117"/>
    <mergeCell ref="B118:E118"/>
    <mergeCell ref="B119:E119"/>
    <mergeCell ref="B120:E120"/>
    <mergeCell ref="B121:E121"/>
    <mergeCell ref="B122:E122"/>
    <mergeCell ref="B111:C111"/>
    <mergeCell ref="B112:C112"/>
    <mergeCell ref="B113:C113"/>
    <mergeCell ref="B114:F114"/>
    <mergeCell ref="B115:F115"/>
    <mergeCell ref="B116:G116"/>
    <mergeCell ref="B129:F129"/>
    <mergeCell ref="B130:G130"/>
    <mergeCell ref="B131:G131"/>
    <mergeCell ref="B132:C132"/>
    <mergeCell ref="B133:C133"/>
    <mergeCell ref="B134:C134"/>
    <mergeCell ref="B123:E123"/>
    <mergeCell ref="B124:E124"/>
    <mergeCell ref="B125:E125"/>
    <mergeCell ref="B126:E126"/>
    <mergeCell ref="B127:E127"/>
    <mergeCell ref="B128:E128"/>
    <mergeCell ref="B141:F141"/>
    <mergeCell ref="B142:G142"/>
    <mergeCell ref="B143:G143"/>
    <mergeCell ref="B144:E144"/>
    <mergeCell ref="B145:E145"/>
    <mergeCell ref="B146:E146"/>
    <mergeCell ref="B135:C135"/>
    <mergeCell ref="B136:C136"/>
    <mergeCell ref="B137:C137"/>
    <mergeCell ref="B138:C138"/>
    <mergeCell ref="B139:C139"/>
    <mergeCell ref="B140:C140"/>
    <mergeCell ref="B153:E153"/>
    <mergeCell ref="B154:E154"/>
    <mergeCell ref="B155:F155"/>
    <mergeCell ref="B156:G156"/>
    <mergeCell ref="B157:G157"/>
    <mergeCell ref="B159:E159"/>
    <mergeCell ref="B147:E147"/>
    <mergeCell ref="B148:E148"/>
    <mergeCell ref="B149:E149"/>
    <mergeCell ref="B150:E150"/>
    <mergeCell ref="B151:E151"/>
    <mergeCell ref="B152:E152"/>
    <mergeCell ref="B165:E165"/>
    <mergeCell ref="B166:E166"/>
    <mergeCell ref="B167:E167"/>
    <mergeCell ref="B168:E168"/>
    <mergeCell ref="B169:E169"/>
    <mergeCell ref="B170:E170"/>
    <mergeCell ref="B160:G160"/>
    <mergeCell ref="B161:C161"/>
    <mergeCell ref="E161:F161"/>
    <mergeCell ref="B162:C162"/>
    <mergeCell ref="E162:F162"/>
    <mergeCell ref="B164:G164"/>
    <mergeCell ref="B177:G177"/>
    <mergeCell ref="B178:F178"/>
    <mergeCell ref="B179:G179"/>
    <mergeCell ref="B180:G180"/>
    <mergeCell ref="B181:F181"/>
    <mergeCell ref="B171:E171"/>
    <mergeCell ref="B172:E172"/>
    <mergeCell ref="B173:E173"/>
    <mergeCell ref="B174:E174"/>
    <mergeCell ref="B175:F175"/>
    <mergeCell ref="B176:G176"/>
  </mergeCells>
  <dataValidations count="2">
    <dataValidation type="list" errorStyle="warning" allowBlank="1" showInputMessage="1" showErrorMessage="1" errorTitle="Error" error="Please select an option from the drop-dwon list" promptTitle="Type of Indirect Cost Rate" prompt="Please select the type of indirect cost rate " sqref="B162:B163" xr:uid="{2D64BC52-A9AD-4688-B5B7-A4364DFB6622}">
      <formula1>TypeofIndirectRate.</formula1>
    </dataValidation>
    <dataValidation type="decimal" operator="lessThanOrEqual" allowBlank="1" showInputMessage="1" showErrorMessage="1" error="Exceeds the salary limitation of $187,000" sqref="B8:B67" xr:uid="{042AF185-CE22-4EB7-9B00-5A5BE6DFE87B}">
      <formula1>187000</formula1>
    </dataValidation>
  </dataValidations>
  <printOptions horizontalCentered="1"/>
  <pageMargins left="0.25" right="0.25" top="0.75" bottom="0.75" header="0.3" footer="0.3"/>
  <pageSetup scale="50"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0250ed6-6c2b-4093-b96a-64f68eeec0b9" xsi:nil="true"/>
    <lcf76f155ced4ddcb4097134ff3c332f xmlns="172d76f3-dfd1-4079-9e93-b17f457ba1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8D149035965B428C08EFCB216F507A" ma:contentTypeVersion="15" ma:contentTypeDescription="Create a new document." ma:contentTypeScope="" ma:versionID="22807d1da2fbb514543be38b4807b6fb">
  <xsd:schema xmlns:xsd="http://www.w3.org/2001/XMLSchema" xmlns:xs="http://www.w3.org/2001/XMLSchema" xmlns:p="http://schemas.microsoft.com/office/2006/metadata/properties" xmlns:ns2="60250ed6-6c2b-4093-b96a-64f68eeec0b9" xmlns:ns3="172d76f3-dfd1-4079-9e93-b17f457ba1d9" targetNamespace="http://schemas.microsoft.com/office/2006/metadata/properties" ma:root="true" ma:fieldsID="e128ba2e794388011d00e6ff14311758" ns2:_="" ns3:_="">
    <xsd:import namespace="60250ed6-6c2b-4093-b96a-64f68eeec0b9"/>
    <xsd:import namespace="172d76f3-dfd1-4079-9e93-b17f457ba1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DateTaken" minOccurs="0"/>
                <xsd:element ref="ns3:MediaLengthInSecond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50ed6-6c2b-4093-b96a-64f68eeec0b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9d1aec9-79bc-46f8-be3a-d5381d6d07e9}" ma:internalName="TaxCatchAll" ma:showField="CatchAllData" ma:web="60250ed6-6c2b-4093-b96a-64f68eeec0b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72d76f3-dfd1-4079-9e93-b17f457ba1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27e7179-6522-4233-b1fa-944bcdc5b5c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452FD1-A1F2-4542-9207-EC47DCD683A0}">
  <ds:schemaRefs>
    <ds:schemaRef ds:uri="http://schemas.microsoft.com/office/2006/metadata/properties"/>
    <ds:schemaRef ds:uri="http://schemas.microsoft.com/office/infopath/2007/PartnerControls"/>
    <ds:schemaRef ds:uri="60250ed6-6c2b-4093-b96a-64f68eeec0b9"/>
    <ds:schemaRef ds:uri="172d76f3-dfd1-4079-9e93-b17f457ba1d9"/>
  </ds:schemaRefs>
</ds:datastoreItem>
</file>

<file path=customXml/itemProps2.xml><?xml version="1.0" encoding="utf-8"?>
<ds:datastoreItem xmlns:ds="http://schemas.openxmlformats.org/officeDocument/2006/customXml" ds:itemID="{5B13543E-BDAA-4EAC-89EC-1A4257826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50ed6-6c2b-4093-b96a-64f68eeec0b9"/>
    <ds:schemaRef ds:uri="172d76f3-dfd1-4079-9e93-b17f457ba1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DBEFB0-96DF-450C-A4FF-35E1ACF474E0}">
  <ds:schemaRefs>
    <ds:schemaRef ds:uri="http://schemas.microsoft.com/office/2006/metadata/longProperties"/>
  </ds:schemaRefs>
</ds:datastoreItem>
</file>

<file path=customXml/itemProps4.xml><?xml version="1.0" encoding="utf-8"?>
<ds:datastoreItem xmlns:ds="http://schemas.openxmlformats.org/officeDocument/2006/customXml" ds:itemID="{0DE36901-CE2B-4474-AEAF-FF1FD6F6E875}">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Instructions</vt:lpstr>
      <vt:lpstr>HELP</vt:lpstr>
      <vt:lpstr>Budget Summary</vt:lpstr>
      <vt:lpstr>ADAP</vt:lpstr>
      <vt:lpstr>Case Management-Medical</vt:lpstr>
      <vt:lpstr>Case Management-Non-Medical</vt:lpstr>
      <vt:lpstr>Emergency Financial Assistance</vt:lpstr>
      <vt:lpstr>Food Bank-Home Delivered Meals</vt:lpstr>
      <vt:lpstr>Housing Services</vt:lpstr>
      <vt:lpstr>Medical Transportation</vt:lpstr>
      <vt:lpstr>Psychosocial Support Services</vt:lpstr>
      <vt:lpstr>Medical Case Management-MAI</vt:lpstr>
      <vt:lpstr>Medical CM-Non Medical-MAI</vt:lpstr>
      <vt:lpstr>Psychosocial Support Serv.-MAI</vt:lpstr>
      <vt:lpstr>Indirect Cost Drop Down</vt:lpstr>
      <vt:lpstr>OPS-Legal-MAI </vt:lpstr>
      <vt:lpstr>Medical Nutrition Therapy</vt:lpstr>
      <vt:lpstr>'Budget Summary'!Print_Area</vt:lpstr>
      <vt:lpstr>ADAP!Print_Titles</vt:lpstr>
      <vt:lpstr>'Case Management-Medical'!Print_Titles</vt:lpstr>
      <vt:lpstr>'Case Management-Non-Medical'!Print_Titles</vt:lpstr>
      <vt:lpstr>'Emergency Financial Assistance'!Print_Titles</vt:lpstr>
      <vt:lpstr>'Food Bank-Home Delivered Meals'!Print_Titles</vt:lpstr>
      <vt:lpstr>'Housing Services'!Print_Titles</vt:lpstr>
      <vt:lpstr>'Medical Case Management-MAI'!Print_Titles</vt:lpstr>
      <vt:lpstr>'Medical CM-Non Medical-MAI'!Print_Titles</vt:lpstr>
      <vt:lpstr>'Medical Nutrition Therapy'!Print_Titles</vt:lpstr>
      <vt:lpstr>'Medical Transportation'!Print_Titles</vt:lpstr>
      <vt:lpstr>'OPS-Legal-MAI '!Print_Titles</vt:lpstr>
      <vt:lpstr>'Psychosocial Support Serv.-MAI'!Print_Titles</vt:lpstr>
      <vt:lpstr>'Psychosocial Support Services'!Print_Titles</vt:lpstr>
      <vt:lpstr>TypeofIndirectRate.</vt:lpstr>
    </vt:vector>
  </TitlesOfParts>
  <Manager/>
  <Company>COUNTY OF LOS ANGELES - OAPP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Flores</dc:creator>
  <cp:keywords/>
  <dc:description/>
  <cp:lastModifiedBy>Balthazar, Frantzsou</cp:lastModifiedBy>
  <cp:revision/>
  <dcterms:created xsi:type="dcterms:W3CDTF">1999-04-02T17:35:48Z</dcterms:created>
  <dcterms:modified xsi:type="dcterms:W3CDTF">2026-05-15T17:23:12Z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HABDOC-1462952233-179</vt:lpwstr>
  </property>
  <property fmtid="{D5CDD505-2E9C-101B-9397-08002B2CF9AE}" pid="3" name="_dlc_DocIdItemGuid">
    <vt:lpwstr>cf97e877-7b68-4063-a2a2-afc4fd00efc4</vt:lpwstr>
  </property>
  <property fmtid="{D5CDD505-2E9C-101B-9397-08002B2CF9AE}" pid="4" name="_dlc_DocIdUrl">
    <vt:lpwstr>https://sharepoint.hrsa.gov/sites/hab/DMHAP/_layouts/15/DocIdRedir.aspx?ID=HABDOC-1462952233-179, HABDOC-1462952233-179</vt:lpwstr>
  </property>
  <property fmtid="{D5CDD505-2E9C-101B-9397-08002B2CF9AE}" pid="5" name="m3d0ba4b88cc44009f13aa8f55714811">
    <vt:lpwstr/>
  </property>
  <property fmtid="{D5CDD505-2E9C-101B-9397-08002B2CF9AE}" pid="6" name="e8e883203be8463d8b9c2b7f2370b4c6">
    <vt:lpwstr/>
  </property>
  <property fmtid="{D5CDD505-2E9C-101B-9397-08002B2CF9AE}" pid="7" name="Tags">
    <vt:lpwstr/>
  </property>
  <property fmtid="{D5CDD505-2E9C-101B-9397-08002B2CF9AE}" pid="8" name="Category">
    <vt:lpwstr/>
  </property>
  <property fmtid="{D5CDD505-2E9C-101B-9397-08002B2CF9AE}" pid="9" name="TaxCatchAll">
    <vt:lpwstr/>
  </property>
  <property fmtid="{D5CDD505-2E9C-101B-9397-08002B2CF9AE}" pid="10" name="_Status">
    <vt:lpwstr>Not Started</vt:lpwstr>
  </property>
  <property fmtid="{D5CDD505-2E9C-101B-9397-08002B2CF9AE}" pid="11" name="Document Date">
    <vt:lpwstr/>
  </property>
  <property fmtid="{D5CDD505-2E9C-101B-9397-08002B2CF9AE}" pid="12" name="display_urn:schemas-microsoft-com:office:office#Editor">
    <vt:lpwstr>JeanMarie, Regis</vt:lpwstr>
  </property>
  <property fmtid="{D5CDD505-2E9C-101B-9397-08002B2CF9AE}" pid="13" name="Order">
    <vt:lpwstr>100.000000000000</vt:lpwstr>
  </property>
  <property fmtid="{D5CDD505-2E9C-101B-9397-08002B2CF9AE}" pid="14" name="display_urn:schemas-microsoft-com:office:office#Author">
    <vt:lpwstr>JeanMarie, Regis</vt:lpwstr>
  </property>
  <property fmtid="{D5CDD505-2E9C-101B-9397-08002B2CF9AE}" pid="15" name="lcf76f155ced4ddcb4097134ff3c332f">
    <vt:lpwstr/>
  </property>
  <property fmtid="{D5CDD505-2E9C-101B-9397-08002B2CF9AE}" pid="16" name="ContentTypeId">
    <vt:lpwstr>0x010100DF8D149035965B428C08EFCB216F507A</vt:lpwstr>
  </property>
  <property fmtid="{D5CDD505-2E9C-101B-9397-08002B2CF9AE}" pid="17" name="MediaServiceImageTags">
    <vt:lpwstr/>
  </property>
</Properties>
</file>